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lk\Downloads\"/>
    </mc:Choice>
  </mc:AlternateContent>
  <xr:revisionPtr revIDLastSave="0" documentId="13_ncr:1_{006F8428-EF05-496B-8C84-5DE45D83E2D6}" xr6:coauthVersionLast="47" xr6:coauthVersionMax="47" xr10:uidLastSave="{00000000-0000-0000-0000-000000000000}"/>
  <bookViews>
    <workbookView xWindow="-108" yWindow="-108" windowWidth="23256" windowHeight="12576" tabRatio="88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2" i="1" l="1"/>
  <c r="G141" i="1"/>
  <c r="G135" i="1"/>
  <c r="G136" i="1"/>
  <c r="G137" i="1"/>
  <c r="G138" i="1"/>
  <c r="G139" i="1"/>
  <c r="G131" i="1"/>
  <c r="G132" i="1"/>
  <c r="G111" i="1"/>
  <c r="G112" i="1"/>
  <c r="G74" i="1"/>
  <c r="G75" i="1"/>
  <c r="G76" i="1"/>
  <c r="G77" i="1"/>
  <c r="G78" i="1"/>
  <c r="G79" i="1"/>
  <c r="G80" i="1"/>
  <c r="G81" i="1"/>
  <c r="G82" i="1"/>
  <c r="G73" i="1"/>
  <c r="G70" i="1"/>
  <c r="G58" i="1"/>
  <c r="G59" i="1"/>
  <c r="G60" i="1"/>
  <c r="G61" i="1"/>
  <c r="G62" i="1"/>
  <c r="G63" i="1"/>
  <c r="G64" i="1"/>
  <c r="G65" i="1"/>
  <c r="G66" i="1"/>
  <c r="G67" i="1"/>
  <c r="G68" i="1"/>
  <c r="G69" i="1"/>
  <c r="G42" i="1"/>
  <c r="G43" i="1"/>
  <c r="G44" i="1"/>
  <c r="G45" i="1"/>
  <c r="G46" i="1"/>
  <c r="G47" i="1"/>
  <c r="G48" i="1"/>
  <c r="G49" i="1"/>
  <c r="G50" i="1"/>
  <c r="G28" i="1"/>
  <c r="G29" i="1"/>
  <c r="G30" i="1"/>
  <c r="G31" i="1"/>
  <c r="G32" i="1"/>
  <c r="G33" i="1"/>
  <c r="G34" i="1"/>
  <c r="G35" i="1"/>
  <c r="G36" i="1"/>
  <c r="G18" i="1"/>
  <c r="G19" i="1"/>
  <c r="G20" i="1"/>
  <c r="E138" i="1"/>
  <c r="E131" i="1"/>
  <c r="E132" i="1"/>
  <c r="E111" i="1"/>
  <c r="E112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42" i="1"/>
  <c r="E43" i="1"/>
  <c r="E44" i="1"/>
  <c r="E45" i="1"/>
  <c r="E46" i="1"/>
  <c r="E47" i="1"/>
  <c r="E48" i="1"/>
  <c r="E49" i="1"/>
  <c r="E50" i="1"/>
  <c r="E29" i="1"/>
  <c r="E30" i="1"/>
  <c r="E31" i="1"/>
  <c r="E32" i="1"/>
  <c r="E33" i="1"/>
  <c r="E34" i="1"/>
  <c r="E35" i="1"/>
  <c r="E36" i="1"/>
  <c r="E37" i="1"/>
  <c r="E18" i="1"/>
  <c r="E19" i="1"/>
  <c r="E20" i="1"/>
  <c r="G124" i="1"/>
  <c r="E124" i="1"/>
  <c r="E142" i="1"/>
  <c r="E141" i="1"/>
  <c r="E107" i="1"/>
  <c r="E106" i="1"/>
  <c r="E105" i="1"/>
  <c r="E82" i="1"/>
  <c r="E81" i="1"/>
  <c r="E80" i="1"/>
  <c r="E79" i="1"/>
  <c r="E78" i="1"/>
  <c r="E77" i="1"/>
  <c r="E76" i="1"/>
  <c r="E75" i="1"/>
  <c r="E74" i="1"/>
  <c r="E73" i="1"/>
  <c r="E72" i="1"/>
  <c r="E28" i="1"/>
  <c r="G26" i="1"/>
  <c r="E26" i="1"/>
  <c r="AA15" i="1"/>
  <c r="E21" i="1"/>
  <c r="G21" i="1"/>
  <c r="E22" i="1"/>
  <c r="G22" i="1"/>
  <c r="E23" i="1"/>
  <c r="G23" i="1"/>
  <c r="E24" i="1"/>
  <c r="G24" i="1"/>
  <c r="E25" i="1"/>
  <c r="G25" i="1"/>
  <c r="E27" i="1"/>
  <c r="G27" i="1"/>
  <c r="E38" i="1"/>
  <c r="G38" i="1"/>
  <c r="E39" i="1"/>
  <c r="G39" i="1"/>
  <c r="E40" i="1"/>
  <c r="G40" i="1"/>
  <c r="E41" i="1"/>
  <c r="G41" i="1"/>
  <c r="E51" i="1"/>
  <c r="E52" i="1"/>
  <c r="E53" i="1"/>
  <c r="G53" i="1"/>
  <c r="E54" i="1"/>
  <c r="G54" i="1"/>
  <c r="E55" i="1"/>
  <c r="G55" i="1"/>
  <c r="E56" i="1"/>
  <c r="G56" i="1"/>
  <c r="E57" i="1"/>
  <c r="G57" i="1"/>
  <c r="E83" i="1"/>
  <c r="E84" i="1"/>
  <c r="E85" i="1"/>
  <c r="G85" i="1"/>
  <c r="E86" i="1"/>
  <c r="G86" i="1"/>
  <c r="E87" i="1"/>
  <c r="G87" i="1"/>
  <c r="E88" i="1"/>
  <c r="G88" i="1"/>
  <c r="E89" i="1"/>
  <c r="G89" i="1"/>
  <c r="E90" i="1"/>
  <c r="G90" i="1"/>
  <c r="E91" i="1"/>
  <c r="G91" i="1"/>
  <c r="E92" i="1"/>
  <c r="G92" i="1"/>
  <c r="E93" i="1"/>
  <c r="G93" i="1"/>
  <c r="E94" i="1"/>
  <c r="G94" i="1"/>
  <c r="E96" i="1"/>
  <c r="E97" i="1"/>
  <c r="E98" i="1"/>
  <c r="E101" i="1"/>
  <c r="G101" i="1"/>
  <c r="E102" i="1"/>
  <c r="G102" i="1"/>
  <c r="E103" i="1"/>
  <c r="G103" i="1"/>
  <c r="E109" i="1"/>
  <c r="E110" i="1"/>
  <c r="E113" i="1"/>
  <c r="G113" i="1"/>
  <c r="E114" i="1"/>
  <c r="G114" i="1"/>
  <c r="E116" i="1"/>
  <c r="E117" i="1"/>
  <c r="E118" i="1"/>
  <c r="G118" i="1"/>
  <c r="E119" i="1"/>
  <c r="G119" i="1"/>
  <c r="E120" i="1"/>
  <c r="G120" i="1"/>
  <c r="E121" i="1"/>
  <c r="G121" i="1"/>
  <c r="E122" i="1"/>
  <c r="G122" i="1"/>
  <c r="E123" i="1"/>
  <c r="G123" i="1"/>
  <c r="E125" i="1"/>
  <c r="G125" i="1"/>
  <c r="E126" i="1"/>
  <c r="G126" i="1"/>
  <c r="E127" i="1"/>
  <c r="G127" i="1"/>
  <c r="E128" i="1"/>
  <c r="E129" i="1"/>
  <c r="G129" i="1"/>
  <c r="E130" i="1"/>
  <c r="G130" i="1"/>
  <c r="E134" i="1"/>
  <c r="G134" i="1"/>
  <c r="E135" i="1"/>
  <c r="E136" i="1"/>
  <c r="E137" i="1"/>
  <c r="E139" i="1"/>
  <c r="G145" i="1"/>
  <c r="F147" i="1" l="1"/>
  <c r="D147" i="1"/>
  <c r="C158" i="1" l="1"/>
</calcChain>
</file>

<file path=xl/sharedStrings.xml><?xml version="1.0" encoding="utf-8"?>
<sst xmlns="http://schemas.openxmlformats.org/spreadsheetml/2006/main" count="147" uniqueCount="141">
  <si>
    <t>Gebruiksaanwijzing</t>
  </si>
  <si>
    <r>
      <t xml:space="preserve">1. u hoeft enkel de </t>
    </r>
    <r>
      <rPr>
        <sz val="12"/>
        <color indexed="10"/>
        <rFont val="Arial"/>
        <family val="2"/>
      </rPr>
      <t>rode</t>
    </r>
    <r>
      <rPr>
        <sz val="12"/>
        <rFont val="Arial"/>
        <family val="2"/>
      </rPr>
      <t xml:space="preserve"> cellen in te vullen, de rest wordt automatisch berekend</t>
    </r>
  </si>
  <si>
    <t xml:space="preserve">                                        2. Bewaar de ingevulde lijst en mail ze naar haalmeeruitjetuin@gmail.com</t>
  </si>
  <si>
    <t>3. na een bevestigingsmailtje van ons stort u het totaalbedrag op de rekening van vzw Haal meer uit je tuin met vermelding van je naam IBAN: BE67 9731 7244 2287</t>
  </si>
  <si>
    <r>
      <t>Nog geen lid?</t>
    </r>
    <r>
      <rPr>
        <b/>
        <sz val="14"/>
        <rFont val="Arial"/>
        <family val="2"/>
      </rPr>
      <t>: Wordt lid via de website en geniet meteen van 20 % korting!</t>
    </r>
  </si>
  <si>
    <t>Bedankt voor je bestelling!</t>
  </si>
  <si>
    <t>Leden</t>
  </si>
  <si>
    <t>Niet leden</t>
  </si>
  <si>
    <t>Kleinfruit</t>
  </si>
  <si>
    <t>Prijs leden (€/plant)</t>
  </si>
  <si>
    <t>Prijs niet leden (€/plant)</t>
  </si>
  <si>
    <t>U besteld (aantal)</t>
  </si>
  <si>
    <t>berekening</t>
  </si>
  <si>
    <r>
      <t>Saskatoon</t>
    </r>
    <r>
      <rPr>
        <sz val="12"/>
        <rFont val="Arial"/>
        <family val="2"/>
      </rPr>
      <t xml:space="preserve"> Martin</t>
    </r>
  </si>
  <si>
    <r>
      <t>Witte bes</t>
    </r>
    <r>
      <rPr>
        <sz val="12"/>
        <rFont val="Arial"/>
        <family val="2"/>
      </rPr>
      <t xml:space="preserve"> Blanka</t>
    </r>
  </si>
  <si>
    <r>
      <t>Rode bes</t>
    </r>
    <r>
      <rPr>
        <sz val="12"/>
        <rFont val="Arial"/>
        <family val="2"/>
      </rPr>
      <t xml:space="preserve"> Junifer</t>
    </r>
  </si>
  <si>
    <r>
      <t>Rode bes</t>
    </r>
    <r>
      <rPr>
        <sz val="12"/>
        <rFont val="Arial"/>
        <family val="2"/>
      </rPr>
      <t xml:space="preserve"> Fay's Prolific</t>
    </r>
  </si>
  <si>
    <r>
      <t>Zw. bes</t>
    </r>
    <r>
      <rPr>
        <sz val="12"/>
        <rFont val="Arial"/>
        <family val="2"/>
      </rPr>
      <t xml:space="preserve"> Ben More</t>
    </r>
  </si>
  <si>
    <r>
      <t>Zw. bes</t>
    </r>
    <r>
      <rPr>
        <sz val="12"/>
        <rFont val="Arial"/>
        <family val="2"/>
      </rPr>
      <t xml:space="preserve"> öjebyn</t>
    </r>
  </si>
  <si>
    <r>
      <t>Zw. bes</t>
    </r>
    <r>
      <rPr>
        <sz val="12"/>
        <rFont val="Arial"/>
        <family val="2"/>
      </rPr>
      <t xml:space="preserve"> Titania</t>
    </r>
  </si>
  <si>
    <r>
      <t>Kruisbes</t>
    </r>
    <r>
      <rPr>
        <sz val="12"/>
        <rFont val="Arial"/>
        <family val="2"/>
      </rPr>
      <t xml:space="preserve"> Kapitein</t>
    </r>
  </si>
  <si>
    <r>
      <t>Kruisbes</t>
    </r>
    <r>
      <rPr>
        <sz val="12"/>
        <rFont val="Arial"/>
        <family val="2"/>
      </rPr>
      <t xml:space="preserve"> Tatjana</t>
    </r>
  </si>
  <si>
    <r>
      <t>Kruisbes</t>
    </r>
    <r>
      <rPr>
        <sz val="12"/>
        <rFont val="Arial"/>
        <family val="2"/>
      </rPr>
      <t xml:space="preserve"> Orus 8</t>
    </r>
  </si>
  <si>
    <r>
      <t xml:space="preserve">Kruisbes </t>
    </r>
    <r>
      <rPr>
        <sz val="12"/>
        <rFont val="Arial"/>
        <family val="2"/>
      </rPr>
      <t>Xenia</t>
    </r>
  </si>
  <si>
    <r>
      <t xml:space="preserve">Duindoorn </t>
    </r>
    <r>
      <rPr>
        <sz val="12"/>
        <rFont val="Arial"/>
        <family val="2"/>
      </rPr>
      <t>Leikora</t>
    </r>
  </si>
  <si>
    <r>
      <t xml:space="preserve">Duindoorn </t>
    </r>
    <r>
      <rPr>
        <sz val="12"/>
        <rFont val="Arial"/>
        <family val="2"/>
      </rPr>
      <t>Lubitskaya</t>
    </r>
  </si>
  <si>
    <r>
      <t xml:space="preserve">Duindoorn </t>
    </r>
    <r>
      <rPr>
        <sz val="12"/>
        <rFont val="Arial"/>
        <family val="2"/>
      </rPr>
      <t>Julia</t>
    </r>
  </si>
  <si>
    <r>
      <t xml:space="preserve">Duindoorn </t>
    </r>
    <r>
      <rPr>
        <sz val="12"/>
        <rFont val="Arial"/>
        <family val="2"/>
      </rPr>
      <t>Pollmix</t>
    </r>
  </si>
  <si>
    <r>
      <t>Braam</t>
    </r>
    <r>
      <rPr>
        <sz val="12"/>
        <rFont val="Arial"/>
        <family val="2"/>
      </rPr>
      <t xml:space="preserve"> Chester</t>
    </r>
  </si>
  <si>
    <r>
      <t>Braam</t>
    </r>
    <r>
      <rPr>
        <sz val="12"/>
        <rFont val="Arial"/>
        <family val="2"/>
      </rPr>
      <t xml:space="preserve"> Triple Crown</t>
    </r>
  </si>
  <si>
    <r>
      <t>Br.boos</t>
    </r>
    <r>
      <rPr>
        <sz val="12"/>
        <rFont val="Arial"/>
        <family val="2"/>
      </rPr>
      <t xml:space="preserve"> Tayberry</t>
    </r>
  </si>
  <si>
    <r>
      <t>Br.boos</t>
    </r>
    <r>
      <rPr>
        <sz val="12"/>
        <rFont val="Arial"/>
        <family val="2"/>
      </rPr>
      <t xml:space="preserve"> Tay. Buckingham</t>
    </r>
  </si>
  <si>
    <r>
      <t>Framboos</t>
    </r>
    <r>
      <rPr>
        <sz val="12"/>
        <rFont val="Arial"/>
        <family val="2"/>
      </rPr>
      <t xml:space="preserve"> Tulameen</t>
    </r>
  </si>
  <si>
    <r>
      <t xml:space="preserve">Framboos </t>
    </r>
    <r>
      <rPr>
        <sz val="12"/>
        <rFont val="Arial"/>
        <family val="2"/>
      </rPr>
      <t>Top Magic</t>
    </r>
  </si>
  <si>
    <t>Appelbomen</t>
  </si>
  <si>
    <t>Queen Victoria</t>
  </si>
  <si>
    <t>Kordia</t>
  </si>
  <si>
    <t>Lapins</t>
  </si>
  <si>
    <t>Regina</t>
  </si>
  <si>
    <t>Speciallekes</t>
  </si>
  <si>
    <t>Vruchtmeidoorn</t>
  </si>
  <si>
    <t>Enkel voor leden</t>
  </si>
  <si>
    <t>Druiven</t>
  </si>
  <si>
    <t>Druiven blauw</t>
  </si>
  <si>
    <t>Bonanza</t>
  </si>
  <si>
    <t>(Koninklijke) Esther</t>
  </si>
  <si>
    <t>Glenora</t>
  </si>
  <si>
    <t>Isabella</t>
  </si>
  <si>
    <t>Nero</t>
  </si>
  <si>
    <t>Mars Seedless</t>
  </si>
  <si>
    <t>Muscat Bleu</t>
  </si>
  <si>
    <t>Summersweet</t>
  </si>
  <si>
    <t>Schuyler</t>
  </si>
  <si>
    <t>Druiven wit</t>
  </si>
  <si>
    <t>Birstaler Muscat</t>
  </si>
  <si>
    <t>Sophie</t>
  </si>
  <si>
    <t>Druiven roze/rood</t>
  </si>
  <si>
    <t>Preobrazenie</t>
  </si>
  <si>
    <t>Jubilee Novocherkask</t>
  </si>
  <si>
    <t>Reliance</t>
  </si>
  <si>
    <t>Swenson Red</t>
  </si>
  <si>
    <t>Vojevoda</t>
  </si>
  <si>
    <t>Subtotaal</t>
  </si>
  <si>
    <t>Vul 1 in om te verzenden</t>
  </si>
  <si>
    <t>Prijs/pakket    14 €</t>
  </si>
  <si>
    <t>Totaal € bestelling</t>
  </si>
  <si>
    <t>Heeft u vragen over de actie (verzending, betaling, etc...), ….? Stuur een mailtje naar haalmeeruitjetuin@gmail.com</t>
  </si>
  <si>
    <t>Uw naam:</t>
  </si>
  <si>
    <t>Adres (levering):</t>
  </si>
  <si>
    <t xml:space="preserve">   Verzending planten= enkel om op te sturen, afhalen is gratis*</t>
  </si>
  <si>
    <t>Bestellijst samenaankoop bijzonder fruit 2024 Haal meer uit je tuin vzw</t>
  </si>
  <si>
    <r>
      <t xml:space="preserve">Witte bes </t>
    </r>
    <r>
      <rPr>
        <sz val="12"/>
        <rFont val="Arial"/>
        <family val="2"/>
      </rPr>
      <t>Vit Jätte</t>
    </r>
  </si>
  <si>
    <r>
      <t>Zw. bes</t>
    </r>
    <r>
      <rPr>
        <sz val="12"/>
        <rFont val="Arial"/>
        <family val="2"/>
      </rPr>
      <t xml:space="preserve"> Big Ben</t>
    </r>
  </si>
  <si>
    <r>
      <t>Kruisbes</t>
    </r>
    <r>
      <rPr>
        <sz val="12"/>
        <rFont val="Arial"/>
        <family val="2"/>
      </rPr>
      <t xml:space="preserve"> Mucurines</t>
    </r>
  </si>
  <si>
    <r>
      <t>Kruisbes</t>
    </r>
    <r>
      <rPr>
        <sz val="12"/>
        <rFont val="Arial"/>
        <family val="2"/>
      </rPr>
      <t xml:space="preserve"> Relina</t>
    </r>
  </si>
  <si>
    <r>
      <t xml:space="preserve">Kruisbes </t>
    </r>
    <r>
      <rPr>
        <sz val="12"/>
        <rFont val="Arial"/>
        <family val="2"/>
      </rPr>
      <t>Tixia</t>
    </r>
  </si>
  <si>
    <r>
      <t xml:space="preserve">Kruisbes (stam) </t>
    </r>
    <r>
      <rPr>
        <sz val="12"/>
        <rFont val="Arial"/>
        <family val="2"/>
      </rPr>
      <t>Remarka</t>
    </r>
  </si>
  <si>
    <r>
      <t xml:space="preserve">Kruisbes (stam) </t>
    </r>
    <r>
      <rPr>
        <sz val="12"/>
        <rFont val="Arial"/>
        <family val="2"/>
      </rPr>
      <t>Pax</t>
    </r>
  </si>
  <si>
    <r>
      <t xml:space="preserve">Kruisbes (stam) </t>
    </r>
    <r>
      <rPr>
        <sz val="12"/>
        <rFont val="Arial"/>
        <family val="2"/>
      </rPr>
      <t>Tixia</t>
    </r>
  </si>
  <si>
    <t>Onderstam "Brechts Erfolg"</t>
  </si>
  <si>
    <r>
      <t xml:space="preserve">Rabarber </t>
    </r>
    <r>
      <rPr>
        <sz val="12"/>
        <rFont val="Arial"/>
        <family val="2"/>
      </rPr>
      <t>Elmsjuwel</t>
    </r>
  </si>
  <si>
    <r>
      <t xml:space="preserve">Rabarber </t>
    </r>
    <r>
      <rPr>
        <sz val="12"/>
        <rFont val="Arial"/>
        <family val="2"/>
      </rPr>
      <t>Frambozenrood</t>
    </r>
  </si>
  <si>
    <r>
      <t>Braam</t>
    </r>
    <r>
      <rPr>
        <sz val="12"/>
        <rFont val="Arial"/>
        <family val="2"/>
      </rPr>
      <t xml:space="preserve"> Fantasia</t>
    </r>
  </si>
  <si>
    <t>Discovery (3j.;B9)</t>
  </si>
  <si>
    <t>Discovery (3j.;G202)</t>
  </si>
  <si>
    <t>Vista Bella (3 j.;G202)</t>
  </si>
  <si>
    <t>Nico (3j.;MM106)</t>
  </si>
  <si>
    <t>Santana (3j.;B9)</t>
  </si>
  <si>
    <t>Topaz (3j.;B9)</t>
  </si>
  <si>
    <t>Grimes Golden (3j.;MM106)</t>
  </si>
  <si>
    <t>Gold Rush (3j.;MM111)</t>
  </si>
  <si>
    <t>Reine des Reinettes (3j.;MM106)</t>
  </si>
  <si>
    <t>Reinette Descadres (3j.;MM106)</t>
  </si>
  <si>
    <t>Ashmeads Kernel (2j.;MM106)</t>
  </si>
  <si>
    <t>Expressweg (2j.;MM106)</t>
  </si>
  <si>
    <t>Otava (2j.;MM106)</t>
  </si>
  <si>
    <t>Mutsu (2j.;MM106)</t>
  </si>
  <si>
    <t>Api Noir (2j.;MM106)</t>
  </si>
  <si>
    <t>Black Limbertwig (2j.;MM106)</t>
  </si>
  <si>
    <t>Eggremont Russet (2j.;MM106)</t>
  </si>
  <si>
    <t>Pink Pearl (2j.;MM106)</t>
  </si>
  <si>
    <t>Pruim</t>
  </si>
  <si>
    <t>Peer</t>
  </si>
  <si>
    <t>Triomphe de Vienne</t>
  </si>
  <si>
    <t>Beurré Superfin</t>
  </si>
  <si>
    <t>Doyenné du Comice</t>
  </si>
  <si>
    <t>Beurré Alexandre Lucas</t>
  </si>
  <si>
    <t>Alexandrine Douillard</t>
  </si>
  <si>
    <t>Jules d'Airolles</t>
  </si>
  <si>
    <t>Jeanne d' Arc</t>
  </si>
  <si>
    <t>Bronzeé d'Enghien</t>
  </si>
  <si>
    <t>Nojabrskaja</t>
  </si>
  <si>
    <t>Le Lectier</t>
  </si>
  <si>
    <t>Altesse Doree</t>
  </si>
  <si>
    <t>Belle de Thuin</t>
  </si>
  <si>
    <t>Reine Claude d' Oullins</t>
  </si>
  <si>
    <t>Prune de Prince</t>
  </si>
  <si>
    <t>Royale de Vilvorde</t>
  </si>
  <si>
    <t>Warwickshire Drooper</t>
  </si>
  <si>
    <t>Kaki en moerbei</t>
  </si>
  <si>
    <t>Illinois Everbearing</t>
  </si>
  <si>
    <t>Mikatani Gosho</t>
  </si>
  <si>
    <t>Vijgen</t>
  </si>
  <si>
    <t>Del Portogallo</t>
  </si>
  <si>
    <t>Brown Turkey</t>
  </si>
  <si>
    <t>Nieuwe vijg</t>
  </si>
  <si>
    <t>Citrus</t>
  </si>
  <si>
    <t>Satsuma Okitsu</t>
  </si>
  <si>
    <t>Citroen Eureka</t>
  </si>
  <si>
    <t>Amerikaanse zwarte bes</t>
  </si>
  <si>
    <t>Japanse wijnbes</t>
  </si>
  <si>
    <t>Goji "Sweet Survivor"</t>
  </si>
  <si>
    <t>Josta</t>
  </si>
  <si>
    <t>*Afhalen kan op zaterdag 07/12 in Gingelom</t>
  </si>
  <si>
    <t>Monarch</t>
  </si>
  <si>
    <t>Korinka</t>
  </si>
  <si>
    <t>Stefanie</t>
  </si>
  <si>
    <t>Rozovie Cudo</t>
  </si>
  <si>
    <t>Serredruiven</t>
  </si>
  <si>
    <t>Krasotka</t>
  </si>
  <si>
    <t>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</si>
</sst>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813];\-#,##0.00\ [$€-813]"/>
    <numFmt numFmtId="165" formatCode="#,##0.00\ [$€-813];[Red]\-#,##0.00\ [$€-813]"/>
    <numFmt numFmtId="166" formatCode="#,##0\ [$€-813];[Red]\-#,##0\ [$€-813]"/>
    <numFmt numFmtId="167" formatCode="[$€-813]\ #,##0.00;[Red][$€-813]\ \-#,##0.00"/>
  </numFmts>
  <fonts count="19" x14ac:knownFonts="1">
    <font>
      <sz val="10"/>
      <name val="Arial"/>
      <family val="2"/>
    </font>
    <font>
      <sz val="15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color indexed="9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i/>
      <sz val="10"/>
      <color indexed="12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12" fillId="0" borderId="0" xfId="0" applyFont="1"/>
    <xf numFmtId="165" fontId="0" fillId="0" borderId="1" xfId="0" applyNumberFormat="1" applyBorder="1"/>
    <xf numFmtId="165" fontId="0" fillId="0" borderId="1" xfId="0" applyNumberFormat="1" applyBorder="1" applyAlignment="1">
      <alignment horizontal="right"/>
    </xf>
    <xf numFmtId="165" fontId="9" fillId="0" borderId="0" xfId="0" applyNumberFormat="1" applyFont="1"/>
    <xf numFmtId="0" fontId="0" fillId="0" borderId="0" xfId="0" applyAlignment="1">
      <alignment horizontal="right"/>
    </xf>
    <xf numFmtId="0" fontId="13" fillId="0" borderId="0" xfId="0" applyFont="1"/>
    <xf numFmtId="166" fontId="0" fillId="0" borderId="1" xfId="0" applyNumberFormat="1" applyBorder="1"/>
    <xf numFmtId="166" fontId="9" fillId="0" borderId="0" xfId="0" applyNumberFormat="1" applyFont="1"/>
    <xf numFmtId="164" fontId="0" fillId="0" borderId="1" xfId="0" applyNumberFormat="1" applyBorder="1" applyAlignment="1">
      <alignment horizontal="right"/>
    </xf>
    <xf numFmtId="165" fontId="12" fillId="0" borderId="0" xfId="0" applyNumberFormat="1" applyFont="1"/>
    <xf numFmtId="165" fontId="12" fillId="0" borderId="0" xfId="0" applyNumberFormat="1" applyFont="1" applyAlignment="1">
      <alignment horizontal="right"/>
    </xf>
    <xf numFmtId="0" fontId="13" fillId="0" borderId="1" xfId="0" applyFont="1" applyBorder="1"/>
    <xf numFmtId="0" fontId="0" fillId="0" borderId="1" xfId="0" applyBorder="1" applyAlignment="1">
      <alignment horizontal="right"/>
    </xf>
    <xf numFmtId="165" fontId="13" fillId="0" borderId="0" xfId="0" applyNumberFormat="1" applyFont="1"/>
    <xf numFmtId="0" fontId="14" fillId="0" borderId="0" xfId="0" applyFont="1"/>
    <xf numFmtId="165" fontId="14" fillId="0" borderId="0" xfId="0" applyNumberFormat="1" applyFont="1"/>
    <xf numFmtId="0" fontId="15" fillId="0" borderId="0" xfId="0" applyFont="1"/>
    <xf numFmtId="164" fontId="11" fillId="0" borderId="0" xfId="0" applyNumberFormat="1" applyFont="1"/>
    <xf numFmtId="0" fontId="17" fillId="0" borderId="0" xfId="0" applyFont="1"/>
    <xf numFmtId="165" fontId="0" fillId="0" borderId="0" xfId="0" applyNumberFormat="1"/>
    <xf numFmtId="165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7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166" fontId="0" fillId="0" borderId="0" xfId="0" applyNumberFormat="1"/>
    <xf numFmtId="164" fontId="18" fillId="0" borderId="0" xfId="0" applyNumberFormat="1" applyFont="1"/>
    <xf numFmtId="0" fontId="18" fillId="0" borderId="0" xfId="0" applyFont="1"/>
    <xf numFmtId="165" fontId="18" fillId="0" borderId="0" xfId="0" applyNumberFormat="1" applyFont="1"/>
    <xf numFmtId="166" fontId="18" fillId="0" borderId="0" xfId="0" applyNumberFormat="1" applyFont="1"/>
    <xf numFmtId="0" fontId="17" fillId="0" borderId="2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aalmeeruitjetu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7"/>
  <sheetViews>
    <sheetView tabSelected="1" topLeftCell="A3" zoomScale="125" zoomScaleNormal="125" workbookViewId="0">
      <selection activeCell="C133" sqref="C133"/>
    </sheetView>
  </sheetViews>
  <sheetFormatPr defaultColWidth="11.5546875" defaultRowHeight="13.2" x14ac:dyDescent="0.25"/>
  <cols>
    <col min="1" max="1" width="25.5546875" customWidth="1"/>
    <col min="2" max="2" width="32" customWidth="1"/>
    <col min="3" max="3" width="26.21875" customWidth="1"/>
    <col min="4" max="4" width="23.77734375" customWidth="1"/>
  </cols>
  <sheetData>
    <row r="1" spans="1:27" ht="18.600000000000001" x14ac:dyDescent="0.3">
      <c r="A1" s="1" t="s">
        <v>70</v>
      </c>
    </row>
    <row r="4" spans="1:27" ht="18.600000000000001" x14ac:dyDescent="0.3">
      <c r="B4" s="2" t="s">
        <v>0</v>
      </c>
      <c r="C4" s="1"/>
      <c r="D4" s="1"/>
    </row>
    <row r="5" spans="1:27" ht="15" x14ac:dyDescent="0.25">
      <c r="A5" s="47" t="s">
        <v>1</v>
      </c>
      <c r="B5" s="47"/>
      <c r="C5" s="47"/>
      <c r="D5" s="47"/>
      <c r="E5" s="47"/>
      <c r="F5" s="47"/>
      <c r="G5" s="47"/>
    </row>
    <row r="6" spans="1:27" ht="15" x14ac:dyDescent="0.25">
      <c r="A6" s="48" t="s">
        <v>2</v>
      </c>
      <c r="B6" s="48"/>
      <c r="C6" s="48"/>
      <c r="D6" s="48"/>
      <c r="E6" s="48"/>
      <c r="F6" s="48"/>
      <c r="G6" s="48"/>
    </row>
    <row r="7" spans="1:27" ht="15" x14ac:dyDescent="0.25">
      <c r="H7" s="3" t="s">
        <v>3</v>
      </c>
    </row>
    <row r="8" spans="1:27" ht="15" x14ac:dyDescent="0.25">
      <c r="H8" s="3"/>
    </row>
    <row r="9" spans="1:27" ht="15" x14ac:dyDescent="0.25">
      <c r="H9" s="3"/>
    </row>
    <row r="10" spans="1:27" ht="17.399999999999999" x14ac:dyDescent="0.3">
      <c r="A10" s="4" t="s">
        <v>4</v>
      </c>
      <c r="H10" s="3"/>
    </row>
    <row r="11" spans="1:27" ht="17.399999999999999" x14ac:dyDescent="0.3">
      <c r="A11" s="4"/>
      <c r="H11" s="3"/>
    </row>
    <row r="12" spans="1:27" ht="18.600000000000001" x14ac:dyDescent="0.3">
      <c r="A12" s="3"/>
      <c r="B12" s="5"/>
      <c r="C12" s="6"/>
      <c r="D12" s="1"/>
    </row>
    <row r="13" spans="1:27" ht="15.6" x14ac:dyDescent="0.3">
      <c r="A13" s="3"/>
      <c r="B13" s="49" t="s">
        <v>5</v>
      </c>
      <c r="C13" s="49"/>
      <c r="D13" s="49"/>
    </row>
    <row r="14" spans="1:27" ht="15.6" x14ac:dyDescent="0.3">
      <c r="A14" s="3"/>
      <c r="B14" s="7"/>
      <c r="C14" s="7"/>
      <c r="D14" s="7"/>
    </row>
    <row r="15" spans="1:27" x14ac:dyDescent="0.25">
      <c r="AA15" t="e">
        <f>NA()</f>
        <v>#N/A</v>
      </c>
    </row>
    <row r="16" spans="1:27" ht="15.6" x14ac:dyDescent="0.3">
      <c r="D16" s="8" t="s">
        <v>6</v>
      </c>
      <c r="F16" s="8" t="s">
        <v>7</v>
      </c>
      <c r="G16" s="9"/>
    </row>
    <row r="17" spans="1:7" ht="16.2" thickBot="1" x14ac:dyDescent="0.35">
      <c r="A17" s="10" t="s">
        <v>8</v>
      </c>
      <c r="B17" s="11" t="s">
        <v>9</v>
      </c>
      <c r="C17" s="11" t="s">
        <v>10</v>
      </c>
      <c r="D17" s="11" t="s">
        <v>11</v>
      </c>
      <c r="E17" s="9" t="s">
        <v>12</v>
      </c>
      <c r="F17" s="11" t="s">
        <v>11</v>
      </c>
      <c r="G17" s="9"/>
    </row>
    <row r="18" spans="1:7" ht="15.6" thickBot="1" x14ac:dyDescent="0.3">
      <c r="A18" s="12" t="s">
        <v>13</v>
      </c>
      <c r="B18" s="13">
        <v>12.4</v>
      </c>
      <c r="C18" s="13">
        <v>14.9</v>
      </c>
      <c r="D18" s="14"/>
      <c r="E18" s="42">
        <f t="shared" ref="E18:E20" si="0">B18*D18</f>
        <v>0</v>
      </c>
      <c r="F18" s="14"/>
      <c r="G18" s="42">
        <f t="shared" ref="G18:G20" si="1">C18*F18</f>
        <v>0</v>
      </c>
    </row>
    <row r="19" spans="1:7" ht="15.6" thickBot="1" x14ac:dyDescent="0.3">
      <c r="A19" s="12" t="s">
        <v>14</v>
      </c>
      <c r="B19" s="13">
        <v>5</v>
      </c>
      <c r="C19" s="13">
        <v>6</v>
      </c>
      <c r="D19" s="14"/>
      <c r="E19" s="42">
        <f t="shared" si="0"/>
        <v>0</v>
      </c>
      <c r="F19" s="14"/>
      <c r="G19" s="42">
        <f t="shared" si="1"/>
        <v>0</v>
      </c>
    </row>
    <row r="20" spans="1:7" ht="15.6" thickBot="1" x14ac:dyDescent="0.3">
      <c r="A20" s="12" t="s">
        <v>71</v>
      </c>
      <c r="B20" s="13">
        <v>5</v>
      </c>
      <c r="C20" s="13">
        <v>6</v>
      </c>
      <c r="D20" s="14"/>
      <c r="E20" s="42">
        <f t="shared" si="0"/>
        <v>0</v>
      </c>
      <c r="F20" s="14"/>
      <c r="G20" s="42">
        <f t="shared" si="1"/>
        <v>0</v>
      </c>
    </row>
    <row r="21" spans="1:7" ht="15.6" thickBot="1" x14ac:dyDescent="0.3">
      <c r="A21" s="12" t="s">
        <v>15</v>
      </c>
      <c r="B21" s="13">
        <v>5</v>
      </c>
      <c r="C21" s="13">
        <v>6</v>
      </c>
      <c r="D21" s="14"/>
      <c r="E21" s="42">
        <f t="shared" ref="E21:E53" si="2">B21*D21</f>
        <v>0</v>
      </c>
      <c r="F21" s="14"/>
      <c r="G21" s="42">
        <f t="shared" ref="G21:G50" si="3">C21*F21</f>
        <v>0</v>
      </c>
    </row>
    <row r="22" spans="1:7" ht="15.6" thickBot="1" x14ac:dyDescent="0.3">
      <c r="A22" s="12" t="s">
        <v>16</v>
      </c>
      <c r="B22" s="13">
        <v>5</v>
      </c>
      <c r="C22" s="13">
        <v>6</v>
      </c>
      <c r="D22" s="14"/>
      <c r="E22" s="42">
        <f t="shared" si="2"/>
        <v>0</v>
      </c>
      <c r="F22" s="14"/>
      <c r="G22" s="42">
        <f t="shared" si="3"/>
        <v>0</v>
      </c>
    </row>
    <row r="23" spans="1:7" ht="15.6" thickBot="1" x14ac:dyDescent="0.3">
      <c r="A23" s="12" t="s">
        <v>17</v>
      </c>
      <c r="B23" s="13">
        <v>5</v>
      </c>
      <c r="C23" s="13">
        <v>6</v>
      </c>
      <c r="D23" s="14"/>
      <c r="E23" s="42">
        <f t="shared" si="2"/>
        <v>0</v>
      </c>
      <c r="F23" s="14"/>
      <c r="G23" s="42">
        <f t="shared" si="3"/>
        <v>0</v>
      </c>
    </row>
    <row r="24" spans="1:7" ht="15" x14ac:dyDescent="0.25">
      <c r="A24" s="12" t="s">
        <v>18</v>
      </c>
      <c r="B24" s="13">
        <v>5</v>
      </c>
      <c r="C24" s="13">
        <v>6</v>
      </c>
      <c r="D24" s="14"/>
      <c r="E24" s="42">
        <f t="shared" si="2"/>
        <v>0</v>
      </c>
      <c r="F24" s="14"/>
      <c r="G24" s="42">
        <f t="shared" si="3"/>
        <v>0</v>
      </c>
    </row>
    <row r="25" spans="1:7" ht="15.6" thickBot="1" x14ac:dyDescent="0.3">
      <c r="A25" s="12" t="s">
        <v>19</v>
      </c>
      <c r="B25" s="13">
        <v>5</v>
      </c>
      <c r="C25" s="13">
        <v>6</v>
      </c>
      <c r="D25" s="14"/>
      <c r="E25" s="42">
        <f t="shared" si="2"/>
        <v>0</v>
      </c>
      <c r="F25" s="14"/>
      <c r="G25" s="42">
        <f t="shared" si="3"/>
        <v>0</v>
      </c>
    </row>
    <row r="26" spans="1:7" ht="15.6" thickBot="1" x14ac:dyDescent="0.3">
      <c r="A26" s="12" t="s">
        <v>72</v>
      </c>
      <c r="B26" s="13">
        <v>5</v>
      </c>
      <c r="C26" s="13">
        <v>6</v>
      </c>
      <c r="D26" s="14"/>
      <c r="E26" s="42">
        <f t="shared" si="2"/>
        <v>0</v>
      </c>
      <c r="F26" s="14"/>
      <c r="G26" s="42">
        <f t="shared" si="3"/>
        <v>0</v>
      </c>
    </row>
    <row r="27" spans="1:7" ht="15.6" thickBot="1" x14ac:dyDescent="0.3">
      <c r="A27" s="12" t="s">
        <v>20</v>
      </c>
      <c r="B27" s="13">
        <v>5</v>
      </c>
      <c r="C27" s="13">
        <v>6</v>
      </c>
      <c r="D27" s="14"/>
      <c r="E27" s="42">
        <f t="shared" si="2"/>
        <v>0</v>
      </c>
      <c r="F27" s="14"/>
      <c r="G27" s="42">
        <f t="shared" si="3"/>
        <v>0</v>
      </c>
    </row>
    <row r="28" spans="1:7" ht="15.6" thickBot="1" x14ac:dyDescent="0.3">
      <c r="A28" s="12" t="s">
        <v>73</v>
      </c>
      <c r="B28" s="13">
        <v>5</v>
      </c>
      <c r="C28" s="13">
        <v>6</v>
      </c>
      <c r="D28" s="14"/>
      <c r="E28" s="42">
        <f t="shared" si="2"/>
        <v>0</v>
      </c>
      <c r="F28" s="14"/>
      <c r="G28" s="42">
        <f t="shared" si="3"/>
        <v>0</v>
      </c>
    </row>
    <row r="29" spans="1:7" ht="15.6" thickBot="1" x14ac:dyDescent="0.3">
      <c r="A29" s="12" t="s">
        <v>74</v>
      </c>
      <c r="B29" s="13">
        <v>5</v>
      </c>
      <c r="C29" s="13">
        <v>6</v>
      </c>
      <c r="D29" s="14"/>
      <c r="E29" s="42">
        <f t="shared" si="2"/>
        <v>0</v>
      </c>
      <c r="F29" s="14"/>
      <c r="G29" s="42">
        <f t="shared" si="3"/>
        <v>0</v>
      </c>
    </row>
    <row r="30" spans="1:7" ht="15.6" thickBot="1" x14ac:dyDescent="0.3">
      <c r="A30" s="12" t="s">
        <v>21</v>
      </c>
      <c r="B30" s="13">
        <v>5</v>
      </c>
      <c r="C30" s="13">
        <v>6</v>
      </c>
      <c r="D30" s="14"/>
      <c r="E30" s="42">
        <f t="shared" si="2"/>
        <v>0</v>
      </c>
      <c r="F30" s="14"/>
      <c r="G30" s="42">
        <f t="shared" si="3"/>
        <v>0</v>
      </c>
    </row>
    <row r="31" spans="1:7" ht="15.6" thickBot="1" x14ac:dyDescent="0.3">
      <c r="A31" s="12" t="s">
        <v>22</v>
      </c>
      <c r="B31" s="13">
        <v>5</v>
      </c>
      <c r="C31" s="13">
        <v>6</v>
      </c>
      <c r="D31" s="14"/>
      <c r="E31" s="42">
        <f t="shared" si="2"/>
        <v>0</v>
      </c>
      <c r="F31" s="14"/>
      <c r="G31" s="42">
        <f t="shared" si="3"/>
        <v>0</v>
      </c>
    </row>
    <row r="32" spans="1:7" ht="15.6" thickBot="1" x14ac:dyDescent="0.3">
      <c r="A32" s="12" t="s">
        <v>75</v>
      </c>
      <c r="B32" s="13">
        <v>5</v>
      </c>
      <c r="C32" s="13">
        <v>6</v>
      </c>
      <c r="D32" s="14"/>
      <c r="E32" s="42">
        <f t="shared" si="2"/>
        <v>0</v>
      </c>
      <c r="F32" s="14"/>
      <c r="G32" s="42">
        <f t="shared" si="3"/>
        <v>0</v>
      </c>
    </row>
    <row r="33" spans="1:7" ht="15.6" thickBot="1" x14ac:dyDescent="0.3">
      <c r="A33" s="12" t="s">
        <v>23</v>
      </c>
      <c r="B33" s="13">
        <v>5</v>
      </c>
      <c r="C33" s="13">
        <v>6</v>
      </c>
      <c r="D33" s="14"/>
      <c r="E33" s="42">
        <f t="shared" si="2"/>
        <v>0</v>
      </c>
      <c r="F33" s="14"/>
      <c r="G33" s="42">
        <f t="shared" si="3"/>
        <v>0</v>
      </c>
    </row>
    <row r="34" spans="1:7" ht="15.6" thickBot="1" x14ac:dyDescent="0.3">
      <c r="A34" s="12" t="s">
        <v>78</v>
      </c>
      <c r="B34" s="13">
        <v>19</v>
      </c>
      <c r="C34" s="13">
        <v>22.8</v>
      </c>
      <c r="D34" s="14"/>
      <c r="E34" s="42">
        <f t="shared" si="2"/>
        <v>0</v>
      </c>
      <c r="F34" s="14"/>
      <c r="G34" s="42">
        <f t="shared" si="3"/>
        <v>0</v>
      </c>
    </row>
    <row r="35" spans="1:7" ht="15.6" thickBot="1" x14ac:dyDescent="0.3">
      <c r="A35" s="12" t="s">
        <v>76</v>
      </c>
      <c r="B35" s="13">
        <v>19</v>
      </c>
      <c r="C35" s="13">
        <v>22.8</v>
      </c>
      <c r="D35" s="14"/>
      <c r="E35" s="42">
        <f t="shared" si="2"/>
        <v>0</v>
      </c>
      <c r="F35" s="14"/>
      <c r="G35" s="42">
        <f t="shared" si="3"/>
        <v>0</v>
      </c>
    </row>
    <row r="36" spans="1:7" ht="15.6" thickBot="1" x14ac:dyDescent="0.3">
      <c r="A36" s="12" t="s">
        <v>77</v>
      </c>
      <c r="B36" s="13">
        <v>19</v>
      </c>
      <c r="C36" s="13">
        <v>22.8</v>
      </c>
      <c r="D36" s="14"/>
      <c r="E36" s="42">
        <f t="shared" si="2"/>
        <v>0</v>
      </c>
      <c r="F36" s="14"/>
      <c r="G36" s="42">
        <f t="shared" si="3"/>
        <v>0</v>
      </c>
    </row>
    <row r="37" spans="1:7" ht="13.8" thickBot="1" x14ac:dyDescent="0.3">
      <c r="A37" s="12" t="s">
        <v>79</v>
      </c>
      <c r="B37" s="13">
        <v>1.3</v>
      </c>
      <c r="C37" s="17" t="s">
        <v>41</v>
      </c>
      <c r="D37" s="14"/>
      <c r="E37" s="42">
        <f t="shared" si="2"/>
        <v>0</v>
      </c>
      <c r="G37" s="42"/>
    </row>
    <row r="38" spans="1:7" ht="15.6" thickBot="1" x14ac:dyDescent="0.3">
      <c r="A38" s="12" t="s">
        <v>24</v>
      </c>
      <c r="B38" s="13">
        <v>9</v>
      </c>
      <c r="C38" s="13">
        <v>10.8</v>
      </c>
      <c r="D38" s="14"/>
      <c r="E38" s="42">
        <f t="shared" si="2"/>
        <v>0</v>
      </c>
      <c r="F38" s="14"/>
      <c r="G38" s="42">
        <f t="shared" si="3"/>
        <v>0</v>
      </c>
    </row>
    <row r="39" spans="1:7" ht="15" x14ac:dyDescent="0.25">
      <c r="A39" s="12" t="s">
        <v>25</v>
      </c>
      <c r="B39" s="13">
        <v>9</v>
      </c>
      <c r="C39" s="13">
        <v>10.8</v>
      </c>
      <c r="D39" s="14"/>
      <c r="E39" s="42">
        <f t="shared" si="2"/>
        <v>0</v>
      </c>
      <c r="F39" s="14"/>
      <c r="G39" s="42">
        <f t="shared" si="3"/>
        <v>0</v>
      </c>
    </row>
    <row r="40" spans="1:7" ht="15" x14ac:dyDescent="0.25">
      <c r="A40" s="12" t="s">
        <v>26</v>
      </c>
      <c r="B40" s="13">
        <v>9</v>
      </c>
      <c r="C40" s="13">
        <v>10.8</v>
      </c>
      <c r="D40" s="14"/>
      <c r="E40" s="42">
        <f t="shared" si="2"/>
        <v>0</v>
      </c>
      <c r="F40" s="14"/>
      <c r="G40" s="42">
        <f t="shared" si="3"/>
        <v>0</v>
      </c>
    </row>
    <row r="41" spans="1:7" ht="15" x14ac:dyDescent="0.25">
      <c r="A41" s="12" t="s">
        <v>27</v>
      </c>
      <c r="B41" s="13">
        <v>9</v>
      </c>
      <c r="C41" s="13">
        <v>10.8</v>
      </c>
      <c r="D41" s="14"/>
      <c r="E41" s="42">
        <f t="shared" si="2"/>
        <v>0</v>
      </c>
      <c r="F41" s="14"/>
      <c r="G41" s="42">
        <f t="shared" si="3"/>
        <v>0</v>
      </c>
    </row>
    <row r="42" spans="1:7" ht="15" x14ac:dyDescent="0.25">
      <c r="A42" s="12" t="s">
        <v>81</v>
      </c>
      <c r="B42" s="13">
        <v>9</v>
      </c>
      <c r="C42" s="13">
        <v>10.8</v>
      </c>
      <c r="D42" s="14"/>
      <c r="E42" s="42">
        <f t="shared" si="2"/>
        <v>0</v>
      </c>
      <c r="F42" s="14"/>
      <c r="G42" s="42">
        <f t="shared" si="3"/>
        <v>0</v>
      </c>
    </row>
    <row r="43" spans="1:7" ht="15.6" thickBot="1" x14ac:dyDescent="0.3">
      <c r="A43" s="12" t="s">
        <v>80</v>
      </c>
      <c r="B43" s="13">
        <v>9</v>
      </c>
      <c r="C43" s="13">
        <v>10.8</v>
      </c>
      <c r="D43" s="14"/>
      <c r="E43" s="42">
        <f t="shared" si="2"/>
        <v>0</v>
      </c>
      <c r="F43" s="14"/>
      <c r="G43" s="42">
        <f t="shared" si="3"/>
        <v>0</v>
      </c>
    </row>
    <row r="44" spans="1:7" ht="15.6" thickBot="1" x14ac:dyDescent="0.3">
      <c r="A44" s="12" t="s">
        <v>28</v>
      </c>
      <c r="B44" s="13">
        <v>9</v>
      </c>
      <c r="C44" s="13">
        <v>10.8</v>
      </c>
      <c r="D44" s="14"/>
      <c r="E44" s="42">
        <f t="shared" si="2"/>
        <v>0</v>
      </c>
      <c r="F44" s="14"/>
      <c r="G44" s="42">
        <f t="shared" si="3"/>
        <v>0</v>
      </c>
    </row>
    <row r="45" spans="1:7" ht="15.6" thickBot="1" x14ac:dyDescent="0.3">
      <c r="A45" s="12" t="s">
        <v>29</v>
      </c>
      <c r="B45" s="13">
        <v>9</v>
      </c>
      <c r="C45" s="13">
        <v>10.8</v>
      </c>
      <c r="D45" s="14"/>
      <c r="E45" s="42">
        <f t="shared" si="2"/>
        <v>0</v>
      </c>
      <c r="F45" s="14"/>
      <c r="G45" s="42">
        <f t="shared" si="3"/>
        <v>0</v>
      </c>
    </row>
    <row r="46" spans="1:7" ht="15.6" thickBot="1" x14ac:dyDescent="0.3">
      <c r="A46" s="12" t="s">
        <v>82</v>
      </c>
      <c r="B46" s="13">
        <v>9</v>
      </c>
      <c r="C46" s="13">
        <v>10.8</v>
      </c>
      <c r="D46" s="14"/>
      <c r="E46" s="42">
        <f t="shared" si="2"/>
        <v>0</v>
      </c>
      <c r="F46" s="14"/>
      <c r="G46" s="42">
        <f t="shared" si="3"/>
        <v>0</v>
      </c>
    </row>
    <row r="47" spans="1:7" ht="15.6" thickBot="1" x14ac:dyDescent="0.3">
      <c r="A47" s="12" t="s">
        <v>30</v>
      </c>
      <c r="B47" s="13">
        <v>9</v>
      </c>
      <c r="C47" s="13">
        <v>10.8</v>
      </c>
      <c r="D47" s="14"/>
      <c r="E47" s="42">
        <f t="shared" si="2"/>
        <v>0</v>
      </c>
      <c r="F47" s="14"/>
      <c r="G47" s="42">
        <f t="shared" si="3"/>
        <v>0</v>
      </c>
    </row>
    <row r="48" spans="1:7" ht="15" x14ac:dyDescent="0.25">
      <c r="A48" s="12" t="s">
        <v>31</v>
      </c>
      <c r="B48" s="13">
        <v>9</v>
      </c>
      <c r="C48" s="13">
        <v>10.8</v>
      </c>
      <c r="D48" s="14"/>
      <c r="E48" s="42">
        <f t="shared" si="2"/>
        <v>0</v>
      </c>
      <c r="F48" s="14"/>
      <c r="G48" s="42">
        <f t="shared" si="3"/>
        <v>0</v>
      </c>
    </row>
    <row r="49" spans="1:7" ht="15" x14ac:dyDescent="0.25">
      <c r="A49" s="12" t="s">
        <v>32</v>
      </c>
      <c r="B49" s="13">
        <v>7</v>
      </c>
      <c r="C49" s="13">
        <v>8.4</v>
      </c>
      <c r="D49" s="14"/>
      <c r="E49" s="42">
        <f t="shared" si="2"/>
        <v>0</v>
      </c>
      <c r="F49" s="14"/>
      <c r="G49" s="42">
        <f t="shared" si="3"/>
        <v>0</v>
      </c>
    </row>
    <row r="50" spans="1:7" ht="15.6" thickBot="1" x14ac:dyDescent="0.3">
      <c r="A50" s="12" t="s">
        <v>33</v>
      </c>
      <c r="B50" s="13">
        <v>7</v>
      </c>
      <c r="C50" s="13">
        <v>8.4</v>
      </c>
      <c r="D50" s="14"/>
      <c r="E50" s="42">
        <f t="shared" si="2"/>
        <v>0</v>
      </c>
      <c r="F50" s="14"/>
      <c r="G50" s="42">
        <f t="shared" si="3"/>
        <v>0</v>
      </c>
    </row>
    <row r="51" spans="1:7" x14ac:dyDescent="0.25">
      <c r="E51" s="43">
        <f t="shared" si="2"/>
        <v>0</v>
      </c>
      <c r="G51" s="43"/>
    </row>
    <row r="52" spans="1:7" ht="16.350000000000001" customHeight="1" x14ac:dyDescent="0.25">
      <c r="A52" s="15" t="s">
        <v>34</v>
      </c>
      <c r="E52" s="43">
        <f t="shared" si="2"/>
        <v>0</v>
      </c>
      <c r="G52" s="43"/>
    </row>
    <row r="53" spans="1:7" ht="16.350000000000001" customHeight="1" thickBot="1" x14ac:dyDescent="0.3">
      <c r="A53" s="12" t="s">
        <v>85</v>
      </c>
      <c r="B53" s="16">
        <v>19</v>
      </c>
      <c r="C53" s="17">
        <v>22.8</v>
      </c>
      <c r="D53" s="14"/>
      <c r="E53" s="44">
        <f t="shared" si="2"/>
        <v>0</v>
      </c>
      <c r="F53" s="14"/>
      <c r="G53" s="44">
        <f t="shared" ref="G53:G69" si="4">F53*C53</f>
        <v>0</v>
      </c>
    </row>
    <row r="54" spans="1:7" ht="16.350000000000001" customHeight="1" thickBot="1" x14ac:dyDescent="0.3">
      <c r="A54" s="12" t="s">
        <v>86</v>
      </c>
      <c r="B54" s="16">
        <v>19</v>
      </c>
      <c r="C54" s="17">
        <v>22.8</v>
      </c>
      <c r="D54" s="14"/>
      <c r="E54" s="44">
        <f t="shared" ref="E54:E94" si="5">B54*D54</f>
        <v>0</v>
      </c>
      <c r="F54" s="14"/>
      <c r="G54" s="44">
        <f t="shared" si="4"/>
        <v>0</v>
      </c>
    </row>
    <row r="55" spans="1:7" ht="13.8" thickBot="1" x14ac:dyDescent="0.3">
      <c r="A55" s="12" t="s">
        <v>83</v>
      </c>
      <c r="B55" s="16">
        <v>19</v>
      </c>
      <c r="C55" s="17">
        <v>22.8</v>
      </c>
      <c r="D55" s="14"/>
      <c r="E55" s="44">
        <f t="shared" si="5"/>
        <v>0</v>
      </c>
      <c r="F55" s="14"/>
      <c r="G55" s="44">
        <f t="shared" si="4"/>
        <v>0</v>
      </c>
    </row>
    <row r="56" spans="1:7" ht="13.8" thickBot="1" x14ac:dyDescent="0.3">
      <c r="A56" s="12" t="s">
        <v>84</v>
      </c>
      <c r="B56" s="16">
        <v>19</v>
      </c>
      <c r="C56" s="17">
        <v>22.8</v>
      </c>
      <c r="D56" s="14"/>
      <c r="E56" s="44">
        <f t="shared" si="5"/>
        <v>0</v>
      </c>
      <c r="F56" s="14"/>
      <c r="G56" s="44">
        <f t="shared" si="4"/>
        <v>0</v>
      </c>
    </row>
    <row r="57" spans="1:7" x14ac:dyDescent="0.25">
      <c r="A57" s="12" t="s">
        <v>89</v>
      </c>
      <c r="B57" s="16">
        <v>19</v>
      </c>
      <c r="C57" s="17">
        <v>22.8</v>
      </c>
      <c r="D57" s="14"/>
      <c r="E57" s="44">
        <f t="shared" si="5"/>
        <v>0</v>
      </c>
      <c r="F57" s="14"/>
      <c r="G57" s="44">
        <f t="shared" si="4"/>
        <v>0</v>
      </c>
    </row>
    <row r="58" spans="1:7" x14ac:dyDescent="0.25">
      <c r="A58" s="12" t="s">
        <v>87</v>
      </c>
      <c r="B58" s="16">
        <v>19</v>
      </c>
      <c r="C58" s="17">
        <v>22.8</v>
      </c>
      <c r="D58" s="14"/>
      <c r="E58" s="44">
        <f t="shared" si="5"/>
        <v>0</v>
      </c>
      <c r="F58" s="14"/>
      <c r="G58" s="44">
        <f t="shared" si="4"/>
        <v>0</v>
      </c>
    </row>
    <row r="59" spans="1:7" x14ac:dyDescent="0.25">
      <c r="A59" s="12" t="s">
        <v>88</v>
      </c>
      <c r="B59" s="16">
        <v>19</v>
      </c>
      <c r="C59" s="17">
        <v>22.8</v>
      </c>
      <c r="D59" s="14"/>
      <c r="E59" s="44">
        <f t="shared" si="5"/>
        <v>0</v>
      </c>
      <c r="F59" s="14"/>
      <c r="G59" s="44">
        <f t="shared" si="4"/>
        <v>0</v>
      </c>
    </row>
    <row r="60" spans="1:7" x14ac:dyDescent="0.25">
      <c r="A60" s="12" t="s">
        <v>93</v>
      </c>
      <c r="B60" s="16">
        <v>14</v>
      </c>
      <c r="C60" s="17">
        <v>16.8</v>
      </c>
      <c r="D60" s="14"/>
      <c r="E60" s="44">
        <f t="shared" si="5"/>
        <v>0</v>
      </c>
      <c r="F60" s="14"/>
      <c r="G60" s="44">
        <f t="shared" si="4"/>
        <v>0</v>
      </c>
    </row>
    <row r="61" spans="1:7" x14ac:dyDescent="0.25">
      <c r="A61" t="s">
        <v>94</v>
      </c>
      <c r="B61" s="16">
        <v>14</v>
      </c>
      <c r="C61" s="17">
        <v>16.8</v>
      </c>
      <c r="D61" s="14"/>
      <c r="E61" s="44">
        <f t="shared" si="5"/>
        <v>0</v>
      </c>
      <c r="G61" s="44">
        <f t="shared" si="4"/>
        <v>0</v>
      </c>
    </row>
    <row r="62" spans="1:7" x14ac:dyDescent="0.25">
      <c r="A62" s="12" t="s">
        <v>90</v>
      </c>
      <c r="B62" s="16">
        <v>19</v>
      </c>
      <c r="C62" s="17">
        <v>22.8</v>
      </c>
      <c r="D62" s="14"/>
      <c r="E62" s="44">
        <f t="shared" si="5"/>
        <v>0</v>
      </c>
      <c r="F62" s="14"/>
      <c r="G62" s="44">
        <f t="shared" si="4"/>
        <v>0</v>
      </c>
    </row>
    <row r="63" spans="1:7" x14ac:dyDescent="0.25">
      <c r="A63" s="12" t="s">
        <v>91</v>
      </c>
      <c r="B63" s="16">
        <v>19</v>
      </c>
      <c r="C63" s="17">
        <v>22.8</v>
      </c>
      <c r="D63" s="14"/>
      <c r="E63" s="44">
        <f t="shared" si="5"/>
        <v>0</v>
      </c>
      <c r="F63" s="14"/>
      <c r="G63" s="44">
        <f t="shared" si="4"/>
        <v>0</v>
      </c>
    </row>
    <row r="64" spans="1:7" x14ac:dyDescent="0.25">
      <c r="A64" s="12" t="s">
        <v>92</v>
      </c>
      <c r="B64" s="16">
        <v>19</v>
      </c>
      <c r="C64" s="17">
        <v>22.8</v>
      </c>
      <c r="D64" s="14"/>
      <c r="E64" s="44">
        <f t="shared" si="5"/>
        <v>0</v>
      </c>
      <c r="F64" s="14"/>
      <c r="G64" s="44">
        <f t="shared" si="4"/>
        <v>0</v>
      </c>
    </row>
    <row r="65" spans="1:7" ht="13.8" thickBot="1" x14ac:dyDescent="0.3">
      <c r="A65" s="12" t="s">
        <v>95</v>
      </c>
      <c r="B65" s="16">
        <v>14</v>
      </c>
      <c r="C65" s="17">
        <v>16.8</v>
      </c>
      <c r="D65" s="14"/>
      <c r="E65" s="44">
        <f t="shared" si="5"/>
        <v>0</v>
      </c>
      <c r="F65" s="14"/>
      <c r="G65" s="44">
        <f t="shared" si="4"/>
        <v>0</v>
      </c>
    </row>
    <row r="66" spans="1:7" ht="13.8" thickBot="1" x14ac:dyDescent="0.3">
      <c r="A66" s="12" t="s">
        <v>96</v>
      </c>
      <c r="B66" s="16">
        <v>14</v>
      </c>
      <c r="C66" s="17">
        <v>16.8</v>
      </c>
      <c r="D66" s="14"/>
      <c r="E66" s="44">
        <f t="shared" si="5"/>
        <v>0</v>
      </c>
      <c r="F66" s="14"/>
      <c r="G66" s="44">
        <f t="shared" si="4"/>
        <v>0</v>
      </c>
    </row>
    <row r="67" spans="1:7" ht="13.8" thickBot="1" x14ac:dyDescent="0.3">
      <c r="A67" s="12" t="s">
        <v>97</v>
      </c>
      <c r="B67" s="16">
        <v>14</v>
      </c>
      <c r="C67" s="17">
        <v>16.8</v>
      </c>
      <c r="D67" s="14"/>
      <c r="E67" s="44">
        <f t="shared" si="5"/>
        <v>0</v>
      </c>
      <c r="F67" s="14"/>
      <c r="G67" s="44">
        <f t="shared" si="4"/>
        <v>0</v>
      </c>
    </row>
    <row r="68" spans="1:7" ht="13.8" thickBot="1" x14ac:dyDescent="0.3">
      <c r="A68" s="12" t="s">
        <v>98</v>
      </c>
      <c r="B68" s="16">
        <v>14</v>
      </c>
      <c r="C68" s="17">
        <v>16.8</v>
      </c>
      <c r="D68" s="14"/>
      <c r="E68" s="44">
        <f t="shared" si="5"/>
        <v>0</v>
      </c>
      <c r="F68" s="14"/>
      <c r="G68" s="44">
        <f t="shared" si="4"/>
        <v>0</v>
      </c>
    </row>
    <row r="69" spans="1:7" ht="13.8" thickBot="1" x14ac:dyDescent="0.3">
      <c r="A69" s="12" t="s">
        <v>99</v>
      </c>
      <c r="B69" s="16">
        <v>14</v>
      </c>
      <c r="C69" s="17">
        <v>16.8</v>
      </c>
      <c r="D69" s="14"/>
      <c r="E69" s="44">
        <f t="shared" si="5"/>
        <v>0</v>
      </c>
      <c r="F69" s="14"/>
      <c r="G69" s="44">
        <f t="shared" si="4"/>
        <v>0</v>
      </c>
    </row>
    <row r="70" spans="1:7" ht="13.8" thickBot="1" x14ac:dyDescent="0.3">
      <c r="A70" s="12" t="s">
        <v>100</v>
      </c>
      <c r="B70" s="16">
        <v>14</v>
      </c>
      <c r="C70" s="17">
        <v>16.8</v>
      </c>
      <c r="D70" s="14"/>
      <c r="E70" s="44">
        <f t="shared" si="5"/>
        <v>0</v>
      </c>
      <c r="F70" s="14"/>
      <c r="G70" s="44">
        <f>F70*C70</f>
        <v>0</v>
      </c>
    </row>
    <row r="71" spans="1:7" x14ac:dyDescent="0.25">
      <c r="B71" s="34"/>
      <c r="C71" s="35"/>
      <c r="E71" s="44"/>
      <c r="G71" s="44"/>
    </row>
    <row r="72" spans="1:7" ht="13.8" thickBot="1" x14ac:dyDescent="0.3">
      <c r="A72" s="15" t="s">
        <v>102</v>
      </c>
      <c r="C72" s="19"/>
      <c r="E72" s="43">
        <f t="shared" ref="E72:E82" si="6">B72*D72</f>
        <v>0</v>
      </c>
      <c r="G72" s="44"/>
    </row>
    <row r="73" spans="1:7" ht="13.8" thickBot="1" x14ac:dyDescent="0.3">
      <c r="A73" s="12" t="s">
        <v>103</v>
      </c>
      <c r="B73" s="16">
        <v>19</v>
      </c>
      <c r="C73" s="17">
        <v>22.8</v>
      </c>
      <c r="D73" s="14"/>
      <c r="E73" s="44">
        <f t="shared" si="6"/>
        <v>0</v>
      </c>
      <c r="F73" s="14"/>
      <c r="G73" s="44">
        <f>C73*F73</f>
        <v>0</v>
      </c>
    </row>
    <row r="74" spans="1:7" ht="13.8" thickBot="1" x14ac:dyDescent="0.3">
      <c r="A74" s="12" t="s">
        <v>104</v>
      </c>
      <c r="B74" s="16">
        <v>19</v>
      </c>
      <c r="C74" s="17">
        <v>22.8</v>
      </c>
      <c r="D74" s="14"/>
      <c r="E74" s="44">
        <f t="shared" si="6"/>
        <v>0</v>
      </c>
      <c r="F74" s="14"/>
      <c r="G74" s="44">
        <f t="shared" ref="G74:G82" si="7">C74*F74</f>
        <v>0</v>
      </c>
    </row>
    <row r="75" spans="1:7" ht="13.8" thickBot="1" x14ac:dyDescent="0.3">
      <c r="A75" s="12" t="s">
        <v>105</v>
      </c>
      <c r="B75" s="16">
        <v>19</v>
      </c>
      <c r="C75" s="17">
        <v>22.8</v>
      </c>
      <c r="D75" s="14"/>
      <c r="E75" s="44">
        <f t="shared" si="6"/>
        <v>0</v>
      </c>
      <c r="F75" s="14"/>
      <c r="G75" s="44">
        <f t="shared" si="7"/>
        <v>0</v>
      </c>
    </row>
    <row r="76" spans="1:7" ht="13.8" thickBot="1" x14ac:dyDescent="0.3">
      <c r="A76" s="12" t="s">
        <v>106</v>
      </c>
      <c r="B76" s="16">
        <v>19</v>
      </c>
      <c r="C76" s="17">
        <v>22.8</v>
      </c>
      <c r="D76" s="14"/>
      <c r="E76" s="44">
        <f t="shared" si="6"/>
        <v>0</v>
      </c>
      <c r="F76" s="14"/>
      <c r="G76" s="44">
        <f t="shared" si="7"/>
        <v>0</v>
      </c>
    </row>
    <row r="77" spans="1:7" ht="13.8" thickBot="1" x14ac:dyDescent="0.3">
      <c r="A77" s="12" t="s">
        <v>107</v>
      </c>
      <c r="B77" s="16">
        <v>19</v>
      </c>
      <c r="C77" s="17">
        <v>22.8</v>
      </c>
      <c r="D77" s="14"/>
      <c r="E77" s="44">
        <f t="shared" si="6"/>
        <v>0</v>
      </c>
      <c r="F77" s="14"/>
      <c r="G77" s="44">
        <f t="shared" si="7"/>
        <v>0</v>
      </c>
    </row>
    <row r="78" spans="1:7" ht="13.8" thickBot="1" x14ac:dyDescent="0.3">
      <c r="A78" s="12" t="s">
        <v>108</v>
      </c>
      <c r="B78" s="16">
        <v>19</v>
      </c>
      <c r="C78" s="17">
        <v>22.8</v>
      </c>
      <c r="D78" s="14"/>
      <c r="E78" s="44">
        <f t="shared" si="6"/>
        <v>0</v>
      </c>
      <c r="F78" s="14"/>
      <c r="G78" s="44">
        <f t="shared" si="7"/>
        <v>0</v>
      </c>
    </row>
    <row r="79" spans="1:7" ht="13.8" thickBot="1" x14ac:dyDescent="0.3">
      <c r="A79" s="12" t="s">
        <v>109</v>
      </c>
      <c r="B79" s="16">
        <v>19</v>
      </c>
      <c r="C79" s="17">
        <v>22.8</v>
      </c>
      <c r="D79" s="14"/>
      <c r="E79" s="44">
        <f t="shared" si="6"/>
        <v>0</v>
      </c>
      <c r="F79" s="14"/>
      <c r="G79" s="44">
        <f t="shared" si="7"/>
        <v>0</v>
      </c>
    </row>
    <row r="80" spans="1:7" ht="13.8" thickBot="1" x14ac:dyDescent="0.3">
      <c r="A80" s="12" t="s">
        <v>110</v>
      </c>
      <c r="B80" s="16">
        <v>19</v>
      </c>
      <c r="C80" s="17">
        <v>22.8</v>
      </c>
      <c r="D80" s="14"/>
      <c r="E80" s="44">
        <f t="shared" si="6"/>
        <v>0</v>
      </c>
      <c r="F80" s="14"/>
      <c r="G80" s="44">
        <f t="shared" si="7"/>
        <v>0</v>
      </c>
    </row>
    <row r="81" spans="1:7" ht="13.8" thickBot="1" x14ac:dyDescent="0.3">
      <c r="A81" s="12" t="s">
        <v>111</v>
      </c>
      <c r="B81" s="16">
        <v>19</v>
      </c>
      <c r="C81" s="17">
        <v>22.8</v>
      </c>
      <c r="D81" s="14"/>
      <c r="E81" s="44">
        <f t="shared" si="6"/>
        <v>0</v>
      </c>
      <c r="F81" s="14"/>
      <c r="G81" s="44">
        <f t="shared" si="7"/>
        <v>0</v>
      </c>
    </row>
    <row r="82" spans="1:7" ht="13.8" thickBot="1" x14ac:dyDescent="0.3">
      <c r="A82" s="12" t="s">
        <v>112</v>
      </c>
      <c r="B82" s="16">
        <v>19</v>
      </c>
      <c r="C82" s="17">
        <v>22.8</v>
      </c>
      <c r="D82" s="14"/>
      <c r="E82" s="44">
        <f t="shared" si="6"/>
        <v>0</v>
      </c>
      <c r="F82" s="14"/>
      <c r="G82" s="44">
        <f t="shared" si="7"/>
        <v>0</v>
      </c>
    </row>
    <row r="83" spans="1:7" x14ac:dyDescent="0.25">
      <c r="C83" s="19"/>
      <c r="E83" s="43">
        <f t="shared" si="5"/>
        <v>0</v>
      </c>
      <c r="G83" s="43"/>
    </row>
    <row r="84" spans="1:7" x14ac:dyDescent="0.25">
      <c r="A84" s="15" t="s">
        <v>101</v>
      </c>
      <c r="C84" s="19"/>
      <c r="E84" s="43">
        <f t="shared" si="5"/>
        <v>0</v>
      </c>
      <c r="G84" s="43"/>
    </row>
    <row r="85" spans="1:7" x14ac:dyDescent="0.25">
      <c r="A85" s="12" t="s">
        <v>113</v>
      </c>
      <c r="B85" s="16">
        <v>22</v>
      </c>
      <c r="C85" s="17">
        <v>26.4</v>
      </c>
      <c r="D85" s="14"/>
      <c r="E85" s="44">
        <f t="shared" si="5"/>
        <v>0</v>
      </c>
      <c r="F85" s="14"/>
      <c r="G85" s="44">
        <f t="shared" ref="G85:G94" si="8">F85*C85</f>
        <v>0</v>
      </c>
    </row>
    <row r="86" spans="1:7" x14ac:dyDescent="0.25">
      <c r="A86" s="12" t="s">
        <v>114</v>
      </c>
      <c r="B86" s="16">
        <v>22</v>
      </c>
      <c r="C86" s="17">
        <v>26.4</v>
      </c>
      <c r="D86" s="14"/>
      <c r="E86" s="44">
        <f t="shared" si="5"/>
        <v>0</v>
      </c>
      <c r="F86" s="14"/>
      <c r="G86" s="44">
        <f t="shared" si="8"/>
        <v>0</v>
      </c>
    </row>
    <row r="87" spans="1:7" x14ac:dyDescent="0.25">
      <c r="A87" s="12" t="s">
        <v>115</v>
      </c>
      <c r="B87" s="16">
        <v>22</v>
      </c>
      <c r="C87" s="17">
        <v>26.4</v>
      </c>
      <c r="D87" s="14"/>
      <c r="E87" s="44">
        <f t="shared" si="5"/>
        <v>0</v>
      </c>
      <c r="F87" s="14"/>
      <c r="G87" s="44">
        <f t="shared" si="8"/>
        <v>0</v>
      </c>
    </row>
    <row r="88" spans="1:7" x14ac:dyDescent="0.25">
      <c r="A88" s="12" t="s">
        <v>116</v>
      </c>
      <c r="B88" s="16">
        <v>22</v>
      </c>
      <c r="C88" s="17">
        <v>26.4</v>
      </c>
      <c r="D88" s="14"/>
      <c r="E88" s="44">
        <f t="shared" si="5"/>
        <v>0</v>
      </c>
      <c r="F88" s="14"/>
      <c r="G88" s="44">
        <f t="shared" si="8"/>
        <v>0</v>
      </c>
    </row>
    <row r="89" spans="1:7" x14ac:dyDescent="0.25">
      <c r="A89" s="12" t="s">
        <v>35</v>
      </c>
      <c r="B89" s="16">
        <v>22</v>
      </c>
      <c r="C89" s="17">
        <v>26.4</v>
      </c>
      <c r="D89" s="14"/>
      <c r="E89" s="44">
        <f t="shared" si="5"/>
        <v>0</v>
      </c>
      <c r="F89" s="14"/>
      <c r="G89" s="44">
        <f t="shared" si="8"/>
        <v>0</v>
      </c>
    </row>
    <row r="90" spans="1:7" x14ac:dyDescent="0.25">
      <c r="A90" s="12" t="s">
        <v>117</v>
      </c>
      <c r="B90" s="16">
        <v>22</v>
      </c>
      <c r="C90" s="17">
        <v>26.4</v>
      </c>
      <c r="D90" s="14"/>
      <c r="E90" s="44">
        <f t="shared" si="5"/>
        <v>0</v>
      </c>
      <c r="F90" s="14"/>
      <c r="G90" s="44">
        <f t="shared" si="8"/>
        <v>0</v>
      </c>
    </row>
    <row r="91" spans="1:7" x14ac:dyDescent="0.25">
      <c r="A91" s="12" t="s">
        <v>118</v>
      </c>
      <c r="B91" s="16">
        <v>22</v>
      </c>
      <c r="C91" s="17">
        <v>26.4</v>
      </c>
      <c r="D91" s="14"/>
      <c r="E91" s="44">
        <f t="shared" si="5"/>
        <v>0</v>
      </c>
      <c r="F91" s="14"/>
      <c r="G91" s="44">
        <f t="shared" si="8"/>
        <v>0</v>
      </c>
    </row>
    <row r="92" spans="1:7" x14ac:dyDescent="0.25">
      <c r="A92" s="12" t="s">
        <v>36</v>
      </c>
      <c r="B92" s="16">
        <v>22</v>
      </c>
      <c r="C92" s="17">
        <v>26.4</v>
      </c>
      <c r="D92" s="14"/>
      <c r="E92" s="44">
        <f t="shared" si="5"/>
        <v>0</v>
      </c>
      <c r="F92" s="14"/>
      <c r="G92" s="44">
        <f t="shared" si="8"/>
        <v>0</v>
      </c>
    </row>
    <row r="93" spans="1:7" x14ac:dyDescent="0.25">
      <c r="A93" s="12" t="s">
        <v>37</v>
      </c>
      <c r="B93" s="16">
        <v>22</v>
      </c>
      <c r="C93" s="17">
        <v>26.4</v>
      </c>
      <c r="D93" s="14"/>
      <c r="E93" s="44">
        <f t="shared" si="5"/>
        <v>0</v>
      </c>
      <c r="F93" s="14"/>
      <c r="G93" s="44">
        <f t="shared" si="8"/>
        <v>0</v>
      </c>
    </row>
    <row r="94" spans="1:7" x14ac:dyDescent="0.25">
      <c r="A94" s="12" t="s">
        <v>38</v>
      </c>
      <c r="B94" s="16">
        <v>22</v>
      </c>
      <c r="C94" s="17">
        <v>26.4</v>
      </c>
      <c r="D94" s="14"/>
      <c r="E94" s="44">
        <f t="shared" si="5"/>
        <v>0</v>
      </c>
      <c r="F94" s="14"/>
      <c r="G94" s="44">
        <f t="shared" si="8"/>
        <v>0</v>
      </c>
    </row>
    <row r="95" spans="1:7" x14ac:dyDescent="0.25">
      <c r="C95" s="19"/>
      <c r="E95" s="43"/>
      <c r="G95" s="44"/>
    </row>
    <row r="96" spans="1:7" ht="13.8" thickBot="1" x14ac:dyDescent="0.3">
      <c r="A96" s="15" t="s">
        <v>119</v>
      </c>
      <c r="C96" s="19"/>
      <c r="E96" s="43">
        <f t="shared" ref="E96:E98" si="9">B96*D96</f>
        <v>0</v>
      </c>
      <c r="G96" s="43"/>
    </row>
    <row r="97" spans="1:7" ht="13.8" thickBot="1" x14ac:dyDescent="0.3">
      <c r="A97" s="12" t="s">
        <v>120</v>
      </c>
      <c r="B97" s="21">
        <v>27</v>
      </c>
      <c r="C97" s="17" t="s">
        <v>41</v>
      </c>
      <c r="D97" s="14"/>
      <c r="E97" s="45">
        <f t="shared" si="9"/>
        <v>0</v>
      </c>
      <c r="G97" s="44"/>
    </row>
    <row r="98" spans="1:7" ht="13.8" thickBot="1" x14ac:dyDescent="0.3">
      <c r="A98" s="12" t="s">
        <v>121</v>
      </c>
      <c r="B98" s="21">
        <v>35</v>
      </c>
      <c r="C98" s="17" t="s">
        <v>41</v>
      </c>
      <c r="D98" s="14"/>
      <c r="E98" s="45">
        <f t="shared" si="9"/>
        <v>0</v>
      </c>
      <c r="G98" s="44"/>
    </row>
    <row r="99" spans="1:7" x14ac:dyDescent="0.25">
      <c r="E99" s="43"/>
      <c r="G99" s="44"/>
    </row>
    <row r="100" spans="1:7" ht="13.8" thickBot="1" x14ac:dyDescent="0.3">
      <c r="A100" s="15" t="s">
        <v>122</v>
      </c>
      <c r="C100" s="19"/>
      <c r="E100" s="43"/>
      <c r="G100" s="44"/>
    </row>
    <row r="101" spans="1:7" ht="13.8" thickBot="1" x14ac:dyDescent="0.3">
      <c r="A101" s="12" t="s">
        <v>123</v>
      </c>
      <c r="B101" s="13">
        <v>11</v>
      </c>
      <c r="C101" s="23">
        <v>13.2</v>
      </c>
      <c r="D101" s="14"/>
      <c r="E101" s="42">
        <f>B101*D101</f>
        <v>0</v>
      </c>
      <c r="F101" s="14"/>
      <c r="G101" s="44">
        <f>C101*F101</f>
        <v>0</v>
      </c>
    </row>
    <row r="102" spans="1:7" ht="13.8" thickBot="1" x14ac:dyDescent="0.3">
      <c r="A102" s="12" t="s">
        <v>124</v>
      </c>
      <c r="B102" s="13">
        <v>11</v>
      </c>
      <c r="C102" s="23">
        <v>13.2</v>
      </c>
      <c r="D102" s="14"/>
      <c r="E102" s="42">
        <f>B102*D102</f>
        <v>0</v>
      </c>
      <c r="F102" s="14"/>
      <c r="G102" s="44">
        <f>C102*F102</f>
        <v>0</v>
      </c>
    </row>
    <row r="103" spans="1:7" ht="13.8" thickBot="1" x14ac:dyDescent="0.3">
      <c r="A103" s="12" t="s">
        <v>125</v>
      </c>
      <c r="B103" s="13">
        <v>11</v>
      </c>
      <c r="C103" s="23">
        <v>13.2</v>
      </c>
      <c r="D103" s="14"/>
      <c r="E103" s="42">
        <f>B103*D103</f>
        <v>0</v>
      </c>
      <c r="F103" s="14"/>
      <c r="G103" s="44">
        <f>C103*F103</f>
        <v>0</v>
      </c>
    </row>
    <row r="104" spans="1:7" x14ac:dyDescent="0.25">
      <c r="B104" s="36"/>
      <c r="C104" s="37"/>
      <c r="E104" s="42"/>
      <c r="G104" s="44"/>
    </row>
    <row r="105" spans="1:7" ht="13.8" thickBot="1" x14ac:dyDescent="0.3">
      <c r="A105" s="15" t="s">
        <v>126</v>
      </c>
      <c r="C105" s="19"/>
      <c r="E105" s="43">
        <f t="shared" ref="E105:E107" si="10">B105*D105</f>
        <v>0</v>
      </c>
      <c r="G105" s="43"/>
    </row>
    <row r="106" spans="1:7" ht="13.8" thickBot="1" x14ac:dyDescent="0.3">
      <c r="A106" s="12" t="s">
        <v>127</v>
      </c>
      <c r="B106" s="38">
        <v>40.799999999999997</v>
      </c>
      <c r="C106" s="17" t="s">
        <v>41</v>
      </c>
      <c r="D106" s="14"/>
      <c r="E106" s="45">
        <f t="shared" si="10"/>
        <v>0</v>
      </c>
      <c r="G106" s="44"/>
    </row>
    <row r="107" spans="1:7" ht="13.8" thickBot="1" x14ac:dyDescent="0.3">
      <c r="A107" s="12" t="s">
        <v>128</v>
      </c>
      <c r="B107" s="38">
        <v>40.799999999999997</v>
      </c>
      <c r="C107" s="17" t="s">
        <v>41</v>
      </c>
      <c r="D107" s="14"/>
      <c r="E107" s="45">
        <f t="shared" si="10"/>
        <v>0</v>
      </c>
      <c r="G107" s="44"/>
    </row>
    <row r="108" spans="1:7" x14ac:dyDescent="0.25">
      <c r="B108" s="36"/>
      <c r="C108" s="37"/>
      <c r="E108" s="42"/>
      <c r="G108" s="44"/>
    </row>
    <row r="109" spans="1:7" ht="13.8" thickBot="1" x14ac:dyDescent="0.3">
      <c r="A109" s="15" t="s">
        <v>39</v>
      </c>
      <c r="B109" s="24"/>
      <c r="C109" s="25"/>
      <c r="D109" s="15"/>
      <c r="E109" s="43">
        <f t="shared" ref="E109:E114" si="11">B109*D109</f>
        <v>0</v>
      </c>
      <c r="G109" s="44"/>
    </row>
    <row r="110" spans="1:7" ht="13.8" thickBot="1" x14ac:dyDescent="0.3">
      <c r="A110" s="12" t="s">
        <v>40</v>
      </c>
      <c r="B110" s="39">
        <v>14</v>
      </c>
      <c r="C110" s="17" t="s">
        <v>41</v>
      </c>
      <c r="D110" s="14"/>
      <c r="E110" s="44">
        <f t="shared" si="11"/>
        <v>0</v>
      </c>
      <c r="G110" s="44"/>
    </row>
    <row r="111" spans="1:7" ht="13.8" thickBot="1" x14ac:dyDescent="0.3">
      <c r="A111" s="12" t="s">
        <v>129</v>
      </c>
      <c r="B111" s="40">
        <v>7</v>
      </c>
      <c r="C111" s="16">
        <v>8.4</v>
      </c>
      <c r="D111" s="14"/>
      <c r="E111" s="44">
        <f t="shared" si="11"/>
        <v>0</v>
      </c>
      <c r="F111" s="14"/>
      <c r="G111" s="44">
        <f t="shared" ref="G111:G112" si="12">C111*F111</f>
        <v>0</v>
      </c>
    </row>
    <row r="112" spans="1:7" ht="13.8" thickBot="1" x14ac:dyDescent="0.3">
      <c r="A112" s="12" t="s">
        <v>130</v>
      </c>
      <c r="B112" s="40">
        <v>9</v>
      </c>
      <c r="C112" s="38">
        <v>10.8</v>
      </c>
      <c r="D112" s="14"/>
      <c r="E112" s="44">
        <f t="shared" si="11"/>
        <v>0</v>
      </c>
      <c r="F112" s="14"/>
      <c r="G112" s="44">
        <f t="shared" si="12"/>
        <v>0</v>
      </c>
    </row>
    <row r="113" spans="1:7" ht="13.8" thickBot="1" x14ac:dyDescent="0.3">
      <c r="A113" s="12" t="s">
        <v>131</v>
      </c>
      <c r="B113" s="40">
        <v>11</v>
      </c>
      <c r="C113" s="16">
        <v>13.2</v>
      </c>
      <c r="D113" s="14"/>
      <c r="E113" s="44">
        <f t="shared" si="11"/>
        <v>0</v>
      </c>
      <c r="F113" s="14"/>
      <c r="G113" s="44">
        <f>C113*F113</f>
        <v>0</v>
      </c>
    </row>
    <row r="114" spans="1:7" ht="13.8" thickBot="1" x14ac:dyDescent="0.3">
      <c r="A114" s="12" t="s">
        <v>132</v>
      </c>
      <c r="B114" s="39">
        <v>7</v>
      </c>
      <c r="C114" s="16">
        <v>8.4</v>
      </c>
      <c r="D114" s="14"/>
      <c r="E114" s="44">
        <f t="shared" si="11"/>
        <v>0</v>
      </c>
      <c r="F114" s="14"/>
      <c r="G114" s="44">
        <f>C114*F114</f>
        <v>0</v>
      </c>
    </row>
    <row r="115" spans="1:7" x14ac:dyDescent="0.25">
      <c r="C115" s="19"/>
      <c r="E115" s="43"/>
      <c r="G115" s="44"/>
    </row>
    <row r="116" spans="1:7" x14ac:dyDescent="0.25">
      <c r="A116" s="15" t="s">
        <v>42</v>
      </c>
      <c r="C116" s="19"/>
      <c r="E116" s="43">
        <f t="shared" ref="E116:E132" si="13">B116*D116</f>
        <v>0</v>
      </c>
      <c r="G116" s="43"/>
    </row>
    <row r="117" spans="1:7" x14ac:dyDescent="0.25">
      <c r="A117" s="26" t="s">
        <v>43</v>
      </c>
      <c r="B117" s="12"/>
      <c r="C117" s="27"/>
      <c r="E117" s="43">
        <f t="shared" si="13"/>
        <v>0</v>
      </c>
      <c r="G117" s="43"/>
    </row>
    <row r="118" spans="1:7" x14ac:dyDescent="0.25">
      <c r="A118" s="12" t="s">
        <v>44</v>
      </c>
      <c r="B118" s="21">
        <v>11</v>
      </c>
      <c r="C118" s="17">
        <v>13.2</v>
      </c>
      <c r="D118" s="14"/>
      <c r="E118" s="45">
        <f t="shared" si="13"/>
        <v>0</v>
      </c>
      <c r="F118" s="14"/>
      <c r="G118" s="44">
        <f t="shared" ref="G118:G127" si="14">C118*F118</f>
        <v>0</v>
      </c>
    </row>
    <row r="119" spans="1:7" x14ac:dyDescent="0.25">
      <c r="A119" s="12" t="s">
        <v>45</v>
      </c>
      <c r="B119" s="21">
        <v>11</v>
      </c>
      <c r="C119" s="17">
        <v>13.2</v>
      </c>
      <c r="D119" s="14"/>
      <c r="E119" s="45">
        <f t="shared" si="13"/>
        <v>0</v>
      </c>
      <c r="F119" s="14"/>
      <c r="G119" s="44">
        <f t="shared" si="14"/>
        <v>0</v>
      </c>
    </row>
    <row r="120" spans="1:7" x14ac:dyDescent="0.25">
      <c r="A120" s="12" t="s">
        <v>46</v>
      </c>
      <c r="B120" s="21">
        <v>11</v>
      </c>
      <c r="C120" s="17">
        <v>13.2</v>
      </c>
      <c r="D120" s="14"/>
      <c r="E120" s="45">
        <f t="shared" si="13"/>
        <v>0</v>
      </c>
      <c r="F120" s="14"/>
      <c r="G120" s="44">
        <f t="shared" si="14"/>
        <v>0</v>
      </c>
    </row>
    <row r="121" spans="1:7" ht="13.8" thickBot="1" x14ac:dyDescent="0.3">
      <c r="A121" s="12" t="s">
        <v>47</v>
      </c>
      <c r="B121" s="21">
        <v>9</v>
      </c>
      <c r="C121" s="17">
        <v>11</v>
      </c>
      <c r="D121" s="14"/>
      <c r="E121" s="45">
        <f t="shared" si="13"/>
        <v>0</v>
      </c>
      <c r="F121" s="14"/>
      <c r="G121" s="44">
        <f t="shared" si="14"/>
        <v>0</v>
      </c>
    </row>
    <row r="122" spans="1:7" ht="13.8" thickBot="1" x14ac:dyDescent="0.3">
      <c r="A122" s="12" t="s">
        <v>48</v>
      </c>
      <c r="B122" s="21">
        <v>9</v>
      </c>
      <c r="C122" s="17">
        <v>11</v>
      </c>
      <c r="D122" s="14"/>
      <c r="E122" s="45">
        <f t="shared" si="13"/>
        <v>0</v>
      </c>
      <c r="F122" s="14"/>
      <c r="G122" s="44">
        <f t="shared" si="14"/>
        <v>0</v>
      </c>
    </row>
    <row r="123" spans="1:7" ht="13.8" thickBot="1" x14ac:dyDescent="0.3">
      <c r="A123" s="12" t="s">
        <v>49</v>
      </c>
      <c r="B123" s="21">
        <v>11</v>
      </c>
      <c r="C123" s="17">
        <v>13.2</v>
      </c>
      <c r="D123" s="14"/>
      <c r="E123" s="45">
        <f t="shared" si="13"/>
        <v>0</v>
      </c>
      <c r="F123" s="14"/>
      <c r="G123" s="44">
        <f t="shared" si="14"/>
        <v>0</v>
      </c>
    </row>
    <row r="124" spans="1:7" ht="13.8" thickBot="1" x14ac:dyDescent="0.3">
      <c r="A124" s="12" t="s">
        <v>134</v>
      </c>
      <c r="B124" s="21">
        <v>9</v>
      </c>
      <c r="C124" s="17">
        <v>11</v>
      </c>
      <c r="D124" s="14"/>
      <c r="E124" s="45">
        <f t="shared" si="13"/>
        <v>0</v>
      </c>
      <c r="F124" s="14"/>
      <c r="G124" s="44">
        <f t="shared" si="14"/>
        <v>0</v>
      </c>
    </row>
    <row r="125" spans="1:7" ht="13.8" thickBot="1" x14ac:dyDescent="0.3">
      <c r="A125" s="12" t="s">
        <v>50</v>
      </c>
      <c r="B125" s="21">
        <v>9</v>
      </c>
      <c r="C125" s="17">
        <v>11</v>
      </c>
      <c r="D125" s="14"/>
      <c r="E125" s="45">
        <f t="shared" si="13"/>
        <v>0</v>
      </c>
      <c r="F125" s="14"/>
      <c r="G125" s="44">
        <f t="shared" si="14"/>
        <v>0</v>
      </c>
    </row>
    <row r="126" spans="1:7" x14ac:dyDescent="0.25">
      <c r="A126" s="12" t="s">
        <v>51</v>
      </c>
      <c r="B126" s="21">
        <v>9</v>
      </c>
      <c r="C126" s="17">
        <v>11</v>
      </c>
      <c r="D126" s="14"/>
      <c r="E126" s="45">
        <f t="shared" si="13"/>
        <v>0</v>
      </c>
      <c r="F126" s="14"/>
      <c r="G126" s="44">
        <f t="shared" si="14"/>
        <v>0</v>
      </c>
    </row>
    <row r="127" spans="1:7" x14ac:dyDescent="0.25">
      <c r="A127" s="12" t="s">
        <v>52</v>
      </c>
      <c r="B127" s="21">
        <v>9</v>
      </c>
      <c r="C127" s="17">
        <v>11</v>
      </c>
      <c r="D127" s="14"/>
      <c r="E127" s="45">
        <f t="shared" si="13"/>
        <v>0</v>
      </c>
      <c r="F127" s="14"/>
      <c r="G127" s="44">
        <f t="shared" si="14"/>
        <v>0</v>
      </c>
    </row>
    <row r="128" spans="1:7" x14ac:dyDescent="0.25">
      <c r="A128" s="26" t="s">
        <v>53</v>
      </c>
      <c r="B128" s="21"/>
      <c r="C128" s="17"/>
      <c r="E128" s="45">
        <f t="shared" si="13"/>
        <v>0</v>
      </c>
      <c r="G128" s="44"/>
    </row>
    <row r="129" spans="1:7" x14ac:dyDescent="0.25">
      <c r="A129" s="12" t="s">
        <v>54</v>
      </c>
      <c r="B129" s="21">
        <v>9</v>
      </c>
      <c r="C129" s="17">
        <v>11</v>
      </c>
      <c r="D129" s="14"/>
      <c r="E129" s="45">
        <f t="shared" si="13"/>
        <v>0</v>
      </c>
      <c r="F129" s="14"/>
      <c r="G129" s="44">
        <f>C129*F129</f>
        <v>0</v>
      </c>
    </row>
    <row r="130" spans="1:7" ht="13.8" thickBot="1" x14ac:dyDescent="0.3">
      <c r="A130" s="12" t="s">
        <v>135</v>
      </c>
      <c r="B130" s="21">
        <v>11</v>
      </c>
      <c r="C130" s="17">
        <v>13.2</v>
      </c>
      <c r="D130" s="14"/>
      <c r="E130" s="45">
        <f t="shared" si="13"/>
        <v>0</v>
      </c>
      <c r="F130" s="14"/>
      <c r="G130" s="44">
        <f>C130*F130</f>
        <v>0</v>
      </c>
    </row>
    <row r="131" spans="1:7" ht="13.8" thickBot="1" x14ac:dyDescent="0.3">
      <c r="A131" s="12" t="s">
        <v>55</v>
      </c>
      <c r="B131" s="21">
        <v>9</v>
      </c>
      <c r="C131" s="17">
        <v>11</v>
      </c>
      <c r="D131" s="14"/>
      <c r="E131" s="45">
        <f t="shared" si="13"/>
        <v>0</v>
      </c>
      <c r="F131" s="14"/>
      <c r="G131" s="44">
        <f>C131*F131</f>
        <v>0</v>
      </c>
    </row>
    <row r="132" spans="1:7" ht="13.8" thickBot="1" x14ac:dyDescent="0.3">
      <c r="A132" s="12" t="s">
        <v>136</v>
      </c>
      <c r="B132" s="21">
        <v>11</v>
      </c>
      <c r="C132" s="17">
        <v>13.2</v>
      </c>
      <c r="D132" s="14"/>
      <c r="E132" s="45">
        <f t="shared" si="13"/>
        <v>0</v>
      </c>
      <c r="F132" s="14"/>
      <c r="G132" s="44">
        <f>C132*F132</f>
        <v>0</v>
      </c>
    </row>
    <row r="133" spans="1:7" ht="13.8" thickBot="1" x14ac:dyDescent="0.3">
      <c r="A133" s="26" t="s">
        <v>56</v>
      </c>
      <c r="B133" s="21"/>
      <c r="C133" s="17"/>
      <c r="E133" s="45"/>
      <c r="G133" s="44"/>
    </row>
    <row r="134" spans="1:7" ht="13.8" thickBot="1" x14ac:dyDescent="0.3">
      <c r="A134" s="12" t="s">
        <v>137</v>
      </c>
      <c r="B134" s="21">
        <v>11</v>
      </c>
      <c r="C134" s="17">
        <v>13.2</v>
      </c>
      <c r="D134" s="14"/>
      <c r="E134" s="45">
        <f t="shared" ref="E134:E139" si="15">B134*D134</f>
        <v>0</v>
      </c>
      <c r="F134" s="14"/>
      <c r="G134" s="44">
        <f>C134*F134</f>
        <v>0</v>
      </c>
    </row>
    <row r="135" spans="1:7" ht="13.8" thickBot="1" x14ac:dyDescent="0.3">
      <c r="A135" s="12" t="s">
        <v>57</v>
      </c>
      <c r="B135" s="21">
        <v>11</v>
      </c>
      <c r="C135" s="17">
        <v>13.2</v>
      </c>
      <c r="D135" s="14"/>
      <c r="E135" s="45">
        <f t="shared" si="15"/>
        <v>0</v>
      </c>
      <c r="F135" s="14"/>
      <c r="G135" s="44">
        <f t="shared" ref="G135:G139" si="16">C135*F135</f>
        <v>0</v>
      </c>
    </row>
    <row r="136" spans="1:7" ht="13.8" thickBot="1" x14ac:dyDescent="0.3">
      <c r="A136" s="21" t="s">
        <v>58</v>
      </c>
      <c r="B136" s="21">
        <v>11</v>
      </c>
      <c r="C136" s="17">
        <v>13.2</v>
      </c>
      <c r="D136" s="14"/>
      <c r="E136" s="45">
        <f t="shared" si="15"/>
        <v>0</v>
      </c>
      <c r="F136" s="14"/>
      <c r="G136" s="44">
        <f t="shared" si="16"/>
        <v>0</v>
      </c>
    </row>
    <row r="137" spans="1:7" x14ac:dyDescent="0.25">
      <c r="A137" s="21" t="s">
        <v>59</v>
      </c>
      <c r="B137" s="21">
        <v>11</v>
      </c>
      <c r="C137" s="17">
        <v>13.2</v>
      </c>
      <c r="D137" s="14"/>
      <c r="E137" s="45">
        <f t="shared" si="15"/>
        <v>0</v>
      </c>
      <c r="F137" s="14"/>
      <c r="G137" s="44">
        <f t="shared" si="16"/>
        <v>0</v>
      </c>
    </row>
    <row r="138" spans="1:7" x14ac:dyDescent="0.25">
      <c r="A138" s="21" t="s">
        <v>60</v>
      </c>
      <c r="B138" s="21">
        <v>9</v>
      </c>
      <c r="C138" s="17">
        <v>11</v>
      </c>
      <c r="D138" s="14"/>
      <c r="E138" s="45">
        <f t="shared" si="15"/>
        <v>0</v>
      </c>
      <c r="F138" s="14"/>
      <c r="G138" s="44">
        <f t="shared" si="16"/>
        <v>0</v>
      </c>
    </row>
    <row r="139" spans="1:7" ht="13.8" thickBot="1" x14ac:dyDescent="0.3">
      <c r="A139" s="21" t="s">
        <v>61</v>
      </c>
      <c r="B139" s="21">
        <v>11</v>
      </c>
      <c r="C139" s="17">
        <v>13.2</v>
      </c>
      <c r="D139" s="14"/>
      <c r="E139" s="45">
        <f t="shared" si="15"/>
        <v>0</v>
      </c>
      <c r="F139" s="14"/>
      <c r="G139" s="44">
        <f t="shared" si="16"/>
        <v>0</v>
      </c>
    </row>
    <row r="140" spans="1:7" ht="13.8" thickBot="1" x14ac:dyDescent="0.3">
      <c r="A140" s="26" t="s">
        <v>138</v>
      </c>
      <c r="B140" s="21"/>
      <c r="C140" s="17"/>
      <c r="E140" s="45"/>
      <c r="G140" s="44"/>
    </row>
    <row r="141" spans="1:7" ht="13.8" thickBot="1" x14ac:dyDescent="0.3">
      <c r="A141" s="12" t="s">
        <v>139</v>
      </c>
      <c r="B141" s="21">
        <v>11</v>
      </c>
      <c r="C141" s="17">
        <v>13.2</v>
      </c>
      <c r="D141" s="14"/>
      <c r="E141" s="45">
        <f t="shared" ref="E141:E142" si="17">B141*D141</f>
        <v>0</v>
      </c>
      <c r="F141" s="14"/>
      <c r="G141" s="44">
        <f>C141*F141</f>
        <v>0</v>
      </c>
    </row>
    <row r="142" spans="1:7" ht="13.8" thickBot="1" x14ac:dyDescent="0.3">
      <c r="A142" s="12" t="s">
        <v>140</v>
      </c>
      <c r="B142" s="21">
        <v>11</v>
      </c>
      <c r="C142" s="17">
        <v>13.2</v>
      </c>
      <c r="D142" s="14"/>
      <c r="E142" s="45">
        <f t="shared" si="17"/>
        <v>0</v>
      </c>
      <c r="F142" s="14"/>
      <c r="G142" s="44">
        <f>C142*F142</f>
        <v>0</v>
      </c>
    </row>
    <row r="143" spans="1:7" x14ac:dyDescent="0.25">
      <c r="A143" s="41"/>
      <c r="B143" s="41"/>
      <c r="C143" s="35"/>
      <c r="E143" s="22"/>
      <c r="G143" s="18"/>
    </row>
    <row r="144" spans="1:7" x14ac:dyDescent="0.25">
      <c r="A144" s="41"/>
      <c r="B144" s="41"/>
      <c r="C144" s="35"/>
      <c r="E144" s="22"/>
      <c r="G144" s="18"/>
    </row>
    <row r="145" spans="2:7" x14ac:dyDescent="0.25">
      <c r="G145" s="18">
        <f>C111*F111</f>
        <v>0</v>
      </c>
    </row>
    <row r="147" spans="2:7" x14ac:dyDescent="0.25">
      <c r="C147" s="20" t="s">
        <v>62</v>
      </c>
      <c r="D147" s="28">
        <f>SUM(E18:E139)</f>
        <v>0</v>
      </c>
      <c r="E147" s="20"/>
      <c r="F147" s="28">
        <f>SUM(G18:G139)</f>
        <v>0</v>
      </c>
    </row>
    <row r="148" spans="2:7" x14ac:dyDescent="0.25">
      <c r="C148" s="20"/>
      <c r="D148" s="20"/>
      <c r="E148" s="20"/>
      <c r="F148" s="20"/>
    </row>
    <row r="150" spans="2:7" ht="15.6" x14ac:dyDescent="0.3">
      <c r="B150" s="49" t="s">
        <v>69</v>
      </c>
      <c r="C150" s="49"/>
      <c r="D150" s="49"/>
    </row>
    <row r="151" spans="2:7" x14ac:dyDescent="0.25">
      <c r="B151" s="29"/>
      <c r="C151" s="29" t="s">
        <v>63</v>
      </c>
      <c r="D151" s="29"/>
      <c r="E151" s="29"/>
    </row>
    <row r="152" spans="2:7" x14ac:dyDescent="0.25">
      <c r="B152" s="30" t="s">
        <v>64</v>
      </c>
      <c r="C152" s="14">
        <v>0</v>
      </c>
    </row>
    <row r="153" spans="2:7" x14ac:dyDescent="0.25">
      <c r="B153" s="30"/>
    </row>
    <row r="155" spans="2:7" x14ac:dyDescent="0.25">
      <c r="B155" s="20" t="s">
        <v>133</v>
      </c>
    </row>
    <row r="158" spans="2:7" ht="21" x14ac:dyDescent="0.4">
      <c r="B158" s="31" t="s">
        <v>65</v>
      </c>
      <c r="C158" s="32">
        <f>D147+F147+IF(C152=1,14,0)</f>
        <v>0</v>
      </c>
    </row>
    <row r="161" spans="2:7" x14ac:dyDescent="0.25">
      <c r="B161" s="50" t="s">
        <v>66</v>
      </c>
      <c r="C161" s="50"/>
      <c r="D161" s="50"/>
      <c r="E161" s="50"/>
      <c r="F161" s="50"/>
      <c r="G161" s="50"/>
    </row>
    <row r="164" spans="2:7" ht="13.8" x14ac:dyDescent="0.25">
      <c r="B164" t="s">
        <v>67</v>
      </c>
      <c r="C164" s="46"/>
      <c r="D164" s="46"/>
      <c r="E164" s="46"/>
      <c r="F164" s="46"/>
      <c r="G164" s="46"/>
    </row>
    <row r="165" spans="2:7" ht="13.8" x14ac:dyDescent="0.25">
      <c r="C165" s="33"/>
      <c r="D165" s="33"/>
    </row>
    <row r="166" spans="2:7" ht="13.8" x14ac:dyDescent="0.25">
      <c r="B166" t="s">
        <v>68</v>
      </c>
      <c r="C166" s="46"/>
      <c r="D166" s="46"/>
      <c r="E166" s="46"/>
      <c r="F166" s="46"/>
      <c r="G166" s="46"/>
    </row>
    <row r="167" spans="2:7" ht="13.8" x14ac:dyDescent="0.25">
      <c r="C167" s="33"/>
      <c r="D167" s="33"/>
    </row>
  </sheetData>
  <sheetProtection selectLockedCells="1" selectUnlockedCells="1"/>
  <mergeCells count="7">
    <mergeCell ref="C166:G166"/>
    <mergeCell ref="A5:G5"/>
    <mergeCell ref="A6:G6"/>
    <mergeCell ref="B13:D13"/>
    <mergeCell ref="B150:D150"/>
    <mergeCell ref="B161:G161"/>
    <mergeCell ref="C164:G164"/>
  </mergeCells>
  <hyperlinks>
    <hyperlink ref="A6" r:id="rId1" xr:uid="{00000000-0004-0000-0000-000000000000}"/>
  </hyperlink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5" zoomScaleNormal="125" workbookViewId="0"/>
  </sheetViews>
  <sheetFormatPr defaultColWidth="11.5546875" defaultRowHeight="13.2" x14ac:dyDescent="0.25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5" zoomScaleNormal="125" workbookViewId="0"/>
  </sheetViews>
  <sheetFormatPr defaultColWidth="11.5546875" defaultRowHeight="13.2" x14ac:dyDescent="0.25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Kerbusch</dc:creator>
  <cp:lastModifiedBy>Alexander Kerbusch</cp:lastModifiedBy>
  <dcterms:created xsi:type="dcterms:W3CDTF">2023-10-05T04:27:53Z</dcterms:created>
  <dcterms:modified xsi:type="dcterms:W3CDTF">2024-09-15T13:57:19Z</dcterms:modified>
</cp:coreProperties>
</file>